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85" windowWidth="17955" windowHeight="11760" activeTab="0"/>
  </bookViews>
  <sheets>
    <sheet name="理由書様式（記入用エクセル版）" sheetId="1" r:id="rId1"/>
    <sheet name="理由書様式 記載例１" sheetId="2" r:id="rId2"/>
    <sheet name="更新履歴" sheetId="3" r:id="rId3"/>
  </sheets>
  <definedNames>
    <definedName name="_xlnm.Print_Area" localSheetId="1">'理由書様式 記載例１'!$A$2:$BX$93</definedName>
    <definedName name="_xlnm.Print_Area" localSheetId="0">'理由書様式（記入用エクセル版）'!$A$2:$BX$93</definedName>
  </definedNames>
  <calcPr fullCalcOnLoad="1"/>
</workbook>
</file>

<file path=xl/comments1.xml><?xml version="1.0" encoding="utf-8"?>
<comments xmlns="http://schemas.openxmlformats.org/spreadsheetml/2006/main">
  <authors>
    <author>06439608</author>
  </authors>
  <commentList>
    <comment ref="A1" authorId="0">
      <text>
        <r>
          <rPr>
            <b/>
            <sz val="9"/>
            <rFont val="ＭＳ Ｐゴシック"/>
            <family val="3"/>
          </rPr>
          <t>被保険者番号を入力してください。</t>
        </r>
      </text>
    </comment>
    <comment ref="J15" authorId="0">
      <text>
        <r>
          <rPr>
            <b/>
            <sz val="9"/>
            <rFont val="ＭＳ Ｐゴシック"/>
            <family val="3"/>
          </rPr>
          <t>住宅改修の履歴について
　</t>
        </r>
        <r>
          <rPr>
            <sz val="9"/>
            <rFont val="ＭＳ Ｐゴシック"/>
            <family val="3"/>
          </rPr>
          <t>住宅改修履歴の有無について、該当する箇所にチェックを入れてください。有の場合、改修時期が分かれば、右の「前回改修時期」を入力してください。</t>
        </r>
      </text>
    </comment>
  </commentList>
</comments>
</file>

<file path=xl/sharedStrings.xml><?xml version="1.0" encoding="utf-8"?>
<sst xmlns="http://schemas.openxmlformats.org/spreadsheetml/2006/main" count="601" uniqueCount="250">
  <si>
    <t>介護保険住宅改修理由書　Ｐ１</t>
  </si>
  <si>
    <t>年号</t>
  </si>
  <si>
    <t>＜基本情報＞</t>
  </si>
  <si>
    <t>利　用　者</t>
  </si>
  <si>
    <t>被保険者番号</t>
  </si>
  <si>
    <t>被保険者氏名</t>
  </si>
  <si>
    <t>年齢</t>
  </si>
  <si>
    <t>性別</t>
  </si>
  <si>
    <t>理由書作成者</t>
  </si>
  <si>
    <t>現地確認日</t>
  </si>
  <si>
    <t>作成日</t>
  </si>
  <si>
    <t>明治</t>
  </si>
  <si>
    <t>歳</t>
  </si>
  <si>
    <t>大正</t>
  </si>
  <si>
    <r>
      <t>氏名（</t>
    </r>
    <r>
      <rPr>
        <b/>
        <u val="single"/>
        <sz val="8"/>
        <rFont val="ＭＳ Ｐゴシック"/>
        <family val="3"/>
      </rPr>
      <t>自署</t>
    </r>
    <r>
      <rPr>
        <sz val="8"/>
        <rFont val="ＭＳ Ｐゴシック"/>
        <family val="3"/>
      </rPr>
      <t>）</t>
    </r>
  </si>
  <si>
    <t>印</t>
  </si>
  <si>
    <t>昭和</t>
  </si>
  <si>
    <t>生年月日</t>
  </si>
  <si>
    <t>要介護認定　</t>
  </si>
  <si>
    <t>連絡先：</t>
  </si>
  <si>
    <t>要支援１</t>
  </si>
  <si>
    <t>事業所名</t>
  </si>
  <si>
    <t>年</t>
  </si>
  <si>
    <t>月</t>
  </si>
  <si>
    <t>日</t>
  </si>
  <si>
    <t>事業所番号　</t>
  </si>
  <si>
    <t>新規申請中</t>
  </si>
  <si>
    <t>住所</t>
  </si>
  <si>
    <t>※1</t>
  </si>
  <si>
    <t>※1　指定を受けている場合、記入</t>
  </si>
  <si>
    <t>要支援２</t>
  </si>
  <si>
    <t>家屋形態</t>
  </si>
  <si>
    <t>主に</t>
  </si>
  <si>
    <t>階で生活</t>
  </si>
  <si>
    <t>ケアプランを作成している介護支援専門員等確認欄　　※理由書作成者がケアプラン作成者と異なる場合</t>
  </si>
  <si>
    <t>要介護１</t>
  </si>
  <si>
    <t>（</t>
  </si>
  <si>
    <t>）</t>
  </si>
  <si>
    <t>要介護２</t>
  </si>
  <si>
    <t>戸建の場合</t>
  </si>
  <si>
    <t>住宅改修の履歴</t>
  </si>
  <si>
    <t>要介護３</t>
  </si>
  <si>
    <r>
      <t>主に</t>
    </r>
    <r>
      <rPr>
        <u val="single"/>
        <sz val="9"/>
        <rFont val="ＭＳ Ｐゴシック"/>
        <family val="3"/>
      </rPr>
      <t>　　　　</t>
    </r>
  </si>
  <si>
    <t>階で生活</t>
  </si>
  <si>
    <t>連絡先：</t>
  </si>
  <si>
    <t>要介護４</t>
  </si>
  <si>
    <t>要介護５</t>
  </si>
  <si>
    <t>保険者</t>
  </si>
  <si>
    <t>確認日</t>
  </si>
  <si>
    <t>　　　　　　　　　年　　　　月　　　　日</t>
  </si>
  <si>
    <t>氏名</t>
  </si>
  <si>
    <t>事業所番号</t>
  </si>
  <si>
    <t>評価欄</t>
  </si>
  <si>
    <t>意見記入欄</t>
  </si>
  <si>
    <t>戸建（持家）</t>
  </si>
  <si>
    <t>戸建（借家）</t>
  </si>
  <si>
    <t>＜総合的状況＞</t>
  </si>
  <si>
    <t>集合（持家）</t>
  </si>
  <si>
    <t>利用者の
身体状況</t>
  </si>
  <si>
    <t>福祉用具の現状の利用状況と、改修後の想定</t>
  </si>
  <si>
    <t>集合（借家）</t>
  </si>
  <si>
    <t>集合（公賃）</t>
  </si>
  <si>
    <t>品　　目</t>
  </si>
  <si>
    <t>改修前</t>
  </si>
  <si>
    <t>改修後</t>
  </si>
  <si>
    <t>その他</t>
  </si>
  <si>
    <t>●</t>
  </si>
  <si>
    <t>車いす（車いす付属品を含む）</t>
  </si>
  <si>
    <t>●</t>
  </si>
  <si>
    <t>特殊寝台（特殊寝台付属品含む）</t>
  </si>
  <si>
    <t>●</t>
  </si>
  <si>
    <t>床ずれ防止用具</t>
  </si>
  <si>
    <t>西暦</t>
  </si>
  <si>
    <t>介護状況
（主な介護者含む）</t>
  </si>
  <si>
    <t>●</t>
  </si>
  <si>
    <t>体位変換器</t>
  </si>
  <si>
    <t>●</t>
  </si>
  <si>
    <t>手すり</t>
  </si>
  <si>
    <t>スロープ</t>
  </si>
  <si>
    <t>歩行器</t>
  </si>
  <si>
    <t>●</t>
  </si>
  <si>
    <t>歩行補助つえ</t>
  </si>
  <si>
    <t>●</t>
  </si>
  <si>
    <t>認知症老人徘徊感知機器</t>
  </si>
  <si>
    <t>●</t>
  </si>
  <si>
    <t>移動用リフト（つり具の部分を除く）</t>
  </si>
  <si>
    <t>自動排泄処理装置</t>
  </si>
  <si>
    <t>●</t>
  </si>
  <si>
    <t>腰掛便座</t>
  </si>
  <si>
    <t>●</t>
  </si>
  <si>
    <t>自動排泄処理装置の</t>
  </si>
  <si>
    <t>交換可能部品</t>
  </si>
  <si>
    <t>入浴補助用具</t>
  </si>
  <si>
    <t>●</t>
  </si>
  <si>
    <t>簡易浴槽</t>
  </si>
  <si>
    <t>●</t>
  </si>
  <si>
    <t>移動用リフトのつり具の部分</t>
  </si>
  <si>
    <t>●</t>
  </si>
  <si>
    <t>(</t>
  </si>
  <si>
    <t>)</t>
  </si>
  <si>
    <t>介護保険住宅改修理由書　Ｐ２</t>
  </si>
  <si>
    <r>
      <t>＜Ｐ１の「住宅改修により、日常生活をどう変えたいか」を踏まえて、①改善しようとしている生活動作　②具体的な困難な状況　③改修目的・期待効果　④改修項目　を</t>
    </r>
    <r>
      <rPr>
        <b/>
        <u val="single"/>
        <sz val="10"/>
        <rFont val="ＭＳ Ｐゴシック"/>
        <family val="3"/>
      </rPr>
      <t>具体的</t>
    </r>
    <r>
      <rPr>
        <b/>
        <sz val="9"/>
        <rFont val="ＭＳ Ｐゴシック"/>
        <family val="3"/>
      </rPr>
      <t>に</t>
    </r>
    <r>
      <rPr>
        <sz val="9"/>
        <rFont val="ＭＳ Ｐゴシック"/>
        <family val="3"/>
      </rPr>
      <t>記入してください。＞</t>
    </r>
  </si>
  <si>
    <t>①</t>
  </si>
  <si>
    <t>改善しようとしている動作</t>
  </si>
  <si>
    <t>②</t>
  </si>
  <si>
    <t>①の具体的な困難な状況を記入してください
（・・・なので・・・で困っている）</t>
  </si>
  <si>
    <t>③</t>
  </si>
  <si>
    <t>改修目的・期待効果をチェックした上で、改修のコメントを記入してください
（・・・することで・・・が改善できる）</t>
  </si>
  <si>
    <t>④</t>
  </si>
  <si>
    <t>改修項目（改修箇所）</t>
  </si>
  <si>
    <t>排泄</t>
  </si>
  <si>
    <t>トイレまでの移動</t>
  </si>
  <si>
    <t>できなかったことをできる</t>
  </si>
  <si>
    <t>手すりの設置</t>
  </si>
  <si>
    <t>トイレの出入り口の出入</t>
  </si>
  <si>
    <t>ようにする</t>
  </si>
  <si>
    <t>（</t>
  </si>
  <si>
    <t>）</t>
  </si>
  <si>
    <t>番</t>
  </si>
  <si>
    <t>（扉の開閉含む）</t>
  </si>
  <si>
    <t>転倒等の防止、安全の確保</t>
  </si>
  <si>
    <t>便器への着座・車いす</t>
  </si>
  <si>
    <t>動作の容易性の確保</t>
  </si>
  <si>
    <t>（</t>
  </si>
  <si>
    <t>）</t>
  </si>
  <si>
    <t>等からの移乗</t>
  </si>
  <si>
    <t>利用者の精神的負担や</t>
  </si>
  <si>
    <t>衣類の着脱</t>
  </si>
  <si>
    <t>不安の軽減</t>
  </si>
  <si>
    <t>（</t>
  </si>
  <si>
    <t>）</t>
  </si>
  <si>
    <t>排泄時の姿勢保持</t>
  </si>
  <si>
    <t>介護者の負担の軽減</t>
  </si>
  <si>
    <t>後始末</t>
  </si>
  <si>
    <t>（</t>
  </si>
  <si>
    <t>）</t>
  </si>
  <si>
    <t>その他（</t>
  </si>
  <si>
    <t>入浴</t>
  </si>
  <si>
    <t>浴室までの移動</t>
  </si>
  <si>
    <t>できなかったことをできる</t>
  </si>
  <si>
    <t>（</t>
  </si>
  <si>
    <t>）</t>
  </si>
  <si>
    <t>衣服の着脱</t>
  </si>
  <si>
    <t>ようにする</t>
  </si>
  <si>
    <t>浴室の出入り口の出入</t>
  </si>
  <si>
    <t>段差の解消</t>
  </si>
  <si>
    <t>浴室内での移動</t>
  </si>
  <si>
    <t>浴槽の出入</t>
  </si>
  <si>
    <t>洗い場での姿勢保持</t>
  </si>
  <si>
    <t>（洗体・洗髪含む）</t>
  </si>
  <si>
    <t>浴槽内での姿勢保持</t>
  </si>
  <si>
    <t>（</t>
  </si>
  <si>
    <t>）</t>
  </si>
  <si>
    <t>引き戸等への扉の取替え</t>
  </si>
  <si>
    <t>外出</t>
  </si>
  <si>
    <t>出入り口までの屋内移動</t>
  </si>
  <si>
    <t>できなかったことをできる</t>
  </si>
  <si>
    <t>（</t>
  </si>
  <si>
    <t>）</t>
  </si>
  <si>
    <t>上がりかまちの昇降</t>
  </si>
  <si>
    <t>ようにする</t>
  </si>
  <si>
    <t>車いす等、装具の着脱</t>
  </si>
  <si>
    <t>（</t>
  </si>
  <si>
    <t>）</t>
  </si>
  <si>
    <t>履物の着脱</t>
  </si>
  <si>
    <t>出入り口の出入</t>
  </si>
  <si>
    <t>便器の取替え</t>
  </si>
  <si>
    <t>出入り口から敷地外までの</t>
  </si>
  <si>
    <t>屋外移動</t>
  </si>
  <si>
    <t>その他の動作・行為</t>
  </si>
  <si>
    <t>できなかったことをできる</t>
  </si>
  <si>
    <t>滑り防止等のための床材の変更</t>
  </si>
  <si>
    <t>ようにする</t>
  </si>
  <si>
    <t>（</t>
  </si>
  <si>
    <t>）</t>
  </si>
  <si>
    <t>●工事後確認欄　　※工事完了後のモニタリング時にご記入ください</t>
  </si>
  <si>
    <t>介護保険住宅改修理由書　Ｐ１</t>
  </si>
  <si>
    <t>□男　　□女</t>
  </si>
  <si>
    <t>要介護認定　（該当に○）</t>
  </si>
  <si>
    <r>
      <t>要支援　１　・　２　要介護　１　・　２　・　３　・　４　・　５</t>
    </r>
    <r>
      <rPr>
        <sz val="6"/>
        <rFont val="ＭＳ Ｐゴシック"/>
        <family val="3"/>
      </rPr>
      <t xml:space="preserve">
</t>
    </r>
    <r>
      <rPr>
        <sz val="6"/>
        <color indexed="9"/>
        <rFont val="ＭＳ Ｐゴシック"/>
        <family val="3"/>
      </rPr>
      <t>あ</t>
    </r>
    <r>
      <rPr>
        <sz val="6"/>
        <rFont val="ＭＳ Ｐゴシック"/>
        <family val="3"/>
      </rPr>
      <t xml:space="preserve">
</t>
    </r>
    <r>
      <rPr>
        <sz val="9"/>
        <rFont val="ＭＳ Ｐゴシック"/>
        <family val="3"/>
      </rPr>
      <t>※申請中の場合　：　　新規　　・　　区分変更　　・　　更新</t>
    </r>
  </si>
  <si>
    <t>家屋形態（該当に○）</t>
  </si>
  <si>
    <t>１．　戸建　（　持家　・　借家　）　　　　２．　集合　（　持家　・　民賃　・　公賃　）</t>
  </si>
  <si>
    <t>□</t>
  </si>
  <si>
    <t>□</t>
  </si>
  <si>
    <t>□</t>
  </si>
  <si>
    <t>□</t>
  </si>
  <si>
    <t>□</t>
  </si>
  <si>
    <t>□</t>
  </si>
  <si>
    <t>住宅改修により、
利用者等は
日常生活を
どう変えたいか</t>
  </si>
  <si>
    <t>□</t>
  </si>
  <si>
    <t>□</t>
  </si>
  <si>
    <t>□</t>
  </si>
  <si>
    <t>□</t>
  </si>
  <si>
    <t>□</t>
  </si>
  <si>
    <t>□</t>
  </si>
  <si>
    <t>□</t>
  </si>
  <si>
    <t>□</t>
  </si>
  <si>
    <t>□</t>
  </si>
  <si>
    <t>□</t>
  </si>
  <si>
    <t>□</t>
  </si>
  <si>
    <t>□</t>
  </si>
  <si>
    <t>□</t>
  </si>
  <si>
    <t>□</t>
  </si>
  <si>
    <t>□</t>
  </si>
  <si>
    <t>□</t>
  </si>
  <si>
    <t>□</t>
  </si>
  <si>
    <t>モニタリングした日：</t>
  </si>
  <si>
    <t>日</t>
  </si>
  <si>
    <t>（前回改修時期　：</t>
  </si>
  <si>
    <t>頃）</t>
  </si>
  <si>
    <t>　　　有　　　（　　　　　　　年　　　月頃）　　　・　　　無</t>
  </si>
  <si>
    <t>理由書
作成者資格※2</t>
  </si>
  <si>
    <t>※2　介護支援専門員の場合は記入不要</t>
  </si>
  <si>
    <t>介護支援専門
登録番号※3</t>
  </si>
  <si>
    <t>※3　大田区地域包括支援センターの職員で登録番号を持っていない場合、記入不要</t>
  </si>
  <si>
    <t>生年月日（和暦）</t>
  </si>
  <si>
    <t>生年月日（入力内容）</t>
  </si>
  <si>
    <t>他制度との併用：　　　無　　　　・　　　　　有　（制度の名称：　　　　　　　　　　　　　　　　　　　　　　　　）</t>
  </si>
  <si>
    <t>写真及び図面</t>
  </si>
  <si>
    <t>制度の名称と工事内容：</t>
  </si>
  <si>
    <t>介護支援専門員
登録番号※3</t>
  </si>
  <si>
    <t>※1</t>
  </si>
  <si>
    <t>□</t>
  </si>
  <si>
    <t>●</t>
  </si>
  <si>
    <t>スロープ</t>
  </si>
  <si>
    <t>●</t>
  </si>
  <si>
    <t>(</t>
  </si>
  <si>
    <t>)</t>
  </si>
  <si>
    <t>□</t>
  </si>
  <si>
    <t>介護保険住宅改修理由書　Ｐ２</t>
  </si>
  <si>
    <t>できなかったことをできる</t>
  </si>
  <si>
    <t>番</t>
  </si>
  <si>
    <t>番</t>
  </si>
  <si>
    <t>番</t>
  </si>
  <si>
    <t>（</t>
  </si>
  <si>
    <t>）</t>
  </si>
  <si>
    <t>番</t>
  </si>
  <si>
    <t>番</t>
  </si>
  <si>
    <t>番</t>
  </si>
  <si>
    <t>番</t>
  </si>
  <si>
    <t>番</t>
  </si>
  <si>
    <r>
      <t>ケアプランを作成している介護支援専門員等確認欄</t>
    </r>
    <r>
      <rPr>
        <sz val="8"/>
        <rFont val="ＭＳ Ｐゴシック"/>
        <family val="3"/>
      </rPr>
      <t>　　※理由書作成者がケアプラン作成者と異なる場合</t>
    </r>
  </si>
  <si>
    <t>Ver.</t>
  </si>
  <si>
    <t>更新日</t>
  </si>
  <si>
    <t>更新内容</t>
  </si>
  <si>
    <t>②要介護認定の「区分変更中」「更新申請中」のどちらか一つにチェックを入れると、チェックを消せなくなる現象を解消</t>
  </si>
  <si>
    <t>③エラー表示（保険者の評価欄に赤字で表示）の文章を太字に変更</t>
  </si>
  <si>
    <t>①みなし２号（Ｈから始まる被保険者番号）を入力した場合、エラー表示（保険者の評価欄に赤字で表示）される</t>
  </si>
  <si>
    <t>④セルの書式設定ができない現象を解消</t>
  </si>
  <si>
    <t>①前回改修時期の「平成」を削除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</si>
</sst>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yyyy&quot;年&quot;m&quot;月&quot;;@"/>
    <numFmt numFmtId="179" formatCode="[$-411]ge&quot;年&quot;m&quot;月&quot;"/>
    <numFmt numFmtId="180" formatCode="[$-411]&quot;平成&quot;ge&quot;年&quot;m&quot;月&quot;"/>
    <numFmt numFmtId="181" formatCode="[$-411]&quot;平成&quot;e&quot;年&quot;m&quot;月&quot;"/>
    <numFmt numFmtId="182" formatCode="General&quot;月&quot;"/>
    <numFmt numFmtId="183" formatCode="General&quot;年&quot;"/>
  </numFmts>
  <fonts count="54">
    <font>
      <sz val="11"/>
      <name val="ＭＳ Ｐゴシック"/>
      <family val="3"/>
    </font>
    <font>
      <sz val="9"/>
      <name val="MS UI Gothic"/>
      <family val="3"/>
    </font>
    <font>
      <b/>
      <sz val="10"/>
      <name val="ＭＳ Ｐゴシック"/>
      <family val="3"/>
    </font>
    <font>
      <sz val="6"/>
      <name val="ＭＳ Ｐゴシック"/>
      <family val="3"/>
    </font>
    <font>
      <sz val="10"/>
      <name val="ＭＳ Ｐゴシック"/>
      <family val="3"/>
    </font>
    <font>
      <b/>
      <sz val="12"/>
      <name val="ＭＳ Ｐゴシック"/>
      <family val="3"/>
    </font>
    <font>
      <sz val="9"/>
      <name val="ＭＳ Ｐゴシック"/>
      <family val="3"/>
    </font>
    <font>
      <sz val="8"/>
      <name val="ＭＳ Ｐゴシック"/>
      <family val="3"/>
    </font>
    <font>
      <b/>
      <u val="single"/>
      <sz val="8"/>
      <name val="ＭＳ Ｐゴシック"/>
      <family val="3"/>
    </font>
    <font>
      <u val="single"/>
      <sz val="9"/>
      <name val="ＭＳ Ｐゴシック"/>
      <family val="3"/>
    </font>
    <font>
      <sz val="12"/>
      <name val="ＭＳ Ｐゴシック"/>
      <family val="3"/>
    </font>
    <font>
      <b/>
      <u val="single"/>
      <sz val="10"/>
      <name val="ＭＳ Ｐゴシック"/>
      <family val="3"/>
    </font>
    <font>
      <b/>
      <sz val="9"/>
      <name val="ＭＳ Ｐゴシック"/>
      <family val="3"/>
    </font>
    <font>
      <sz val="6"/>
      <color indexed="9"/>
      <name val="ＭＳ Ｐゴシック"/>
      <family val="3"/>
    </font>
    <font>
      <sz val="7"/>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b/>
      <u val="single"/>
      <sz val="11"/>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dashed"/>
    </border>
    <border>
      <left>
        <color indexed="63"/>
      </left>
      <right style="medium"/>
      <top style="thin"/>
      <bottom style="dashed"/>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style="dashDot"/>
      <top>
        <color indexed="63"/>
      </top>
      <bottom>
        <color indexed="63"/>
      </bottom>
    </border>
    <border>
      <left>
        <color indexed="63"/>
      </left>
      <right style="dashDot"/>
      <top style="medium"/>
      <bottom>
        <color indexed="63"/>
      </bottom>
    </border>
    <border>
      <left style="thin"/>
      <right style="thin"/>
      <top style="thin"/>
      <bottom style="thin"/>
    </border>
    <border>
      <left>
        <color indexed="63"/>
      </left>
      <right style="dashDot"/>
      <top>
        <color indexed="63"/>
      </top>
      <bottom style="medium"/>
    </border>
    <border>
      <left style="thin"/>
      <right>
        <color indexed="63"/>
      </right>
      <top>
        <color indexed="63"/>
      </top>
      <bottom style="medium"/>
    </border>
    <border>
      <left style="dashed"/>
      <right style="dashed"/>
      <top style="thin"/>
      <bottom>
        <color indexed="63"/>
      </bottom>
    </border>
    <border>
      <left style="dashed"/>
      <right style="dashed"/>
      <top>
        <color indexed="63"/>
      </top>
      <bottom style="thin"/>
    </border>
    <border>
      <left>
        <color indexed="63"/>
      </left>
      <right style="dashed"/>
      <top style="thin"/>
      <bottom>
        <color indexed="63"/>
      </bottom>
    </border>
    <border>
      <left>
        <color indexed="63"/>
      </left>
      <right style="dashed"/>
      <top>
        <color indexed="63"/>
      </top>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ashDot"/>
      <right>
        <color indexed="63"/>
      </right>
      <top>
        <color indexed="63"/>
      </top>
      <bottom>
        <color indexed="63"/>
      </bottom>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style="medium"/>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style="dashDo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15">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vertical="center"/>
      <protection/>
    </xf>
    <xf numFmtId="0" fontId="7" fillId="33" borderId="14"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0" borderId="14"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17"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8"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xf>
    <xf numFmtId="0" fontId="0"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6" fillId="0" borderId="22" xfId="0" applyFont="1" applyBorder="1" applyAlignment="1" applyProtection="1">
      <alignment vertical="center"/>
      <protection/>
    </xf>
    <xf numFmtId="0" fontId="0" fillId="0" borderId="23"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7" fillId="0" borderId="25" xfId="0" applyFont="1" applyBorder="1" applyAlignment="1" applyProtection="1">
      <alignment vertical="center"/>
      <protection/>
    </xf>
    <xf numFmtId="0" fontId="7" fillId="33" borderId="26"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27" xfId="0" applyFont="1" applyFill="1" applyBorder="1" applyAlignment="1" applyProtection="1">
      <alignment vertical="center"/>
      <protection/>
    </xf>
    <xf numFmtId="0" fontId="7" fillId="0" borderId="28" xfId="0" applyFont="1" applyBorder="1" applyAlignment="1" applyProtection="1">
      <alignment vertical="center"/>
      <protection/>
    </xf>
    <xf numFmtId="0" fontId="7" fillId="0" borderId="17" xfId="0" applyFont="1" applyBorder="1" applyAlignment="1" applyProtection="1">
      <alignment vertical="center"/>
      <protection/>
    </xf>
    <xf numFmtId="0" fontId="4" fillId="0" borderId="0" xfId="0" applyFont="1" applyFill="1" applyBorder="1" applyAlignment="1" applyProtection="1">
      <alignment vertical="center"/>
      <protection/>
    </xf>
    <xf numFmtId="0" fontId="7" fillId="0" borderId="15" xfId="0" applyFont="1" applyBorder="1" applyAlignment="1" applyProtection="1">
      <alignment vertical="center"/>
      <protection/>
    </xf>
    <xf numFmtId="14" fontId="7" fillId="0" borderId="15" xfId="0" applyNumberFormat="1" applyFont="1" applyBorder="1" applyAlignment="1" applyProtection="1">
      <alignment vertical="center"/>
      <protection/>
    </xf>
    <xf numFmtId="0" fontId="7" fillId="0" borderId="18"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26" xfId="0" applyFont="1" applyBorder="1" applyAlignment="1" applyProtection="1">
      <alignment vertical="center"/>
      <protection/>
    </xf>
    <xf numFmtId="0" fontId="4" fillId="0" borderId="17" xfId="0" applyFont="1" applyBorder="1" applyAlignment="1" applyProtection="1">
      <alignment horizontal="right" vertical="center"/>
      <protection/>
    </xf>
    <xf numFmtId="0" fontId="4"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4" fillId="0" borderId="32" xfId="0" applyFont="1" applyBorder="1" applyAlignment="1" applyProtection="1">
      <alignment horizontal="right" vertical="center"/>
      <protection/>
    </xf>
    <xf numFmtId="0" fontId="7" fillId="0" borderId="32" xfId="0" applyFont="1" applyBorder="1" applyAlignment="1" applyProtection="1">
      <alignment vertical="center"/>
      <protection/>
    </xf>
    <xf numFmtId="0" fontId="7" fillId="0" borderId="33"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34" xfId="0" applyFont="1" applyBorder="1" applyAlignment="1" applyProtection="1">
      <alignment vertical="center"/>
      <protection/>
    </xf>
    <xf numFmtId="0" fontId="7" fillId="0" borderId="35" xfId="0" applyFont="1" applyBorder="1" applyAlignment="1" applyProtection="1">
      <alignment vertical="center"/>
      <protection/>
    </xf>
    <xf numFmtId="0" fontId="7" fillId="0" borderId="36" xfId="0" applyFont="1" applyBorder="1" applyAlignment="1" applyProtection="1">
      <alignment vertical="center"/>
      <protection/>
    </xf>
    <xf numFmtId="0" fontId="6" fillId="0" borderId="30" xfId="0" applyFont="1" applyBorder="1" applyAlignment="1" applyProtection="1">
      <alignment vertical="center"/>
      <protection/>
    </xf>
    <xf numFmtId="0" fontId="7" fillId="0" borderId="0"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7" fillId="0" borderId="30" xfId="0" applyFont="1" applyBorder="1" applyAlignment="1" applyProtection="1">
      <alignment vertical="center"/>
      <protection/>
    </xf>
    <xf numFmtId="0" fontId="7" fillId="0" borderId="34" xfId="0" applyFont="1" applyBorder="1" applyAlignment="1" applyProtection="1">
      <alignment vertical="center"/>
      <protection/>
    </xf>
    <xf numFmtId="0" fontId="5"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6" fillId="0" borderId="37"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7" fillId="0" borderId="14" xfId="0" applyFont="1" applyBorder="1" applyAlignment="1">
      <alignment vertical="center"/>
    </xf>
    <xf numFmtId="0" fontId="7" fillId="0" borderId="28" xfId="0" applyFont="1" applyBorder="1" applyAlignment="1">
      <alignment vertical="center"/>
    </xf>
    <xf numFmtId="0" fontId="6" fillId="0" borderId="38"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7" xfId="0" applyFont="1" applyBorder="1" applyAlignment="1">
      <alignment vertical="center"/>
    </xf>
    <xf numFmtId="0" fontId="7" fillId="0" borderId="15" xfId="0" applyFont="1" applyBorder="1" applyAlignment="1">
      <alignment vertical="center"/>
    </xf>
    <xf numFmtId="0" fontId="6" fillId="0" borderId="39"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7" fillId="0" borderId="31" xfId="0" applyFont="1" applyBorder="1" applyAlignment="1">
      <alignment vertical="center"/>
    </xf>
    <xf numFmtId="0" fontId="7" fillId="0" borderId="0" xfId="0" applyFont="1" applyBorder="1" applyAlignment="1">
      <alignment horizontal="center" vertical="center"/>
    </xf>
    <xf numFmtId="0" fontId="7" fillId="0" borderId="19" xfId="0" applyFont="1" applyBorder="1" applyAlignment="1">
      <alignment vertical="center"/>
    </xf>
    <xf numFmtId="0" fontId="7" fillId="0" borderId="37" xfId="0" applyFont="1" applyBorder="1" applyAlignment="1">
      <alignment vertical="center"/>
    </xf>
    <xf numFmtId="0" fontId="7" fillId="0" borderId="25"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7" fillId="0" borderId="29" xfId="0" applyFont="1" applyBorder="1" applyAlignment="1">
      <alignment vertical="center"/>
    </xf>
    <xf numFmtId="0" fontId="7" fillId="0" borderId="26" xfId="0" applyFont="1" applyBorder="1" applyAlignment="1">
      <alignment vertical="center"/>
    </xf>
    <xf numFmtId="0" fontId="7" fillId="0" borderId="36"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7" fillId="0" borderId="32" xfId="0" applyFont="1" applyBorder="1" applyAlignment="1">
      <alignment vertical="center"/>
    </xf>
    <xf numFmtId="0" fontId="6" fillId="0" borderId="26" xfId="0" applyFont="1" applyBorder="1" applyAlignment="1">
      <alignment vertical="center"/>
    </xf>
    <xf numFmtId="0" fontId="6" fillId="0" borderId="34" xfId="0" applyFont="1" applyBorder="1" applyAlignment="1">
      <alignment vertical="center"/>
    </xf>
    <xf numFmtId="0" fontId="7" fillId="0" borderId="34"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vertical="center"/>
    </xf>
    <xf numFmtId="0" fontId="6" fillId="0" borderId="35" xfId="0" applyFont="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xf>
    <xf numFmtId="0" fontId="7" fillId="33" borderId="28" xfId="0" applyFont="1" applyFill="1" applyBorder="1" applyAlignment="1">
      <alignment vertical="center"/>
    </xf>
    <xf numFmtId="0" fontId="7" fillId="33" borderId="15" xfId="0" applyFont="1" applyFill="1" applyBorder="1" applyAlignment="1">
      <alignment vertical="center"/>
    </xf>
    <xf numFmtId="0" fontId="6" fillId="33" borderId="15" xfId="0" applyFont="1" applyFill="1" applyBorder="1" applyAlignment="1">
      <alignment vertical="center"/>
    </xf>
    <xf numFmtId="0" fontId="7" fillId="33" borderId="41" xfId="0" applyFont="1" applyFill="1" applyBorder="1" applyAlignment="1">
      <alignment vertical="center"/>
    </xf>
    <xf numFmtId="0" fontId="7" fillId="33" borderId="26" xfId="0" applyFont="1" applyFill="1" applyBorder="1" applyAlignment="1">
      <alignment vertical="center"/>
    </xf>
    <xf numFmtId="0" fontId="7" fillId="33" borderId="0" xfId="0" applyFont="1" applyFill="1" applyBorder="1" applyAlignment="1">
      <alignment vertical="center"/>
    </xf>
    <xf numFmtId="0" fontId="7" fillId="33" borderId="28" xfId="0" applyFont="1" applyFill="1" applyBorder="1" applyAlignment="1">
      <alignment vertical="center"/>
    </xf>
    <xf numFmtId="0" fontId="7" fillId="33" borderId="27" xfId="0" applyFont="1" applyFill="1" applyBorder="1" applyAlignment="1">
      <alignment vertical="center"/>
    </xf>
    <xf numFmtId="0" fontId="7" fillId="33" borderId="41" xfId="0" applyFont="1" applyFill="1" applyBorder="1" applyAlignment="1">
      <alignment vertical="center"/>
    </xf>
    <xf numFmtId="0" fontId="0" fillId="0" borderId="31" xfId="0" applyFont="1" applyBorder="1" applyAlignment="1" applyProtection="1">
      <alignment vertical="center"/>
      <protection/>
    </xf>
    <xf numFmtId="0" fontId="7" fillId="0" borderId="31" xfId="0" applyFont="1" applyFill="1" applyBorder="1" applyAlignment="1" applyProtection="1">
      <alignment vertical="center"/>
      <protection/>
    </xf>
    <xf numFmtId="0" fontId="7" fillId="0" borderId="0"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10" fillId="0" borderId="26" xfId="0" applyFont="1" applyFill="1" applyBorder="1" applyAlignment="1" applyProtection="1">
      <alignment vertical="top"/>
      <protection/>
    </xf>
    <xf numFmtId="0" fontId="10" fillId="0" borderId="0" xfId="0" applyFont="1" applyFill="1" applyBorder="1" applyAlignment="1" applyProtection="1">
      <alignment vertical="top"/>
      <protection/>
    </xf>
    <xf numFmtId="0" fontId="10" fillId="0" borderId="28" xfId="0" applyFont="1" applyFill="1" applyBorder="1" applyAlignment="1" applyProtection="1">
      <alignment vertical="top"/>
      <protection/>
    </xf>
    <xf numFmtId="0" fontId="10" fillId="0" borderId="26"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10" fillId="0" borderId="31" xfId="0" applyFont="1" applyFill="1" applyBorder="1" applyAlignment="1" applyProtection="1">
      <alignment vertical="center"/>
      <protection/>
    </xf>
    <xf numFmtId="0" fontId="10" fillId="0" borderId="31" xfId="0" applyFont="1" applyFill="1" applyBorder="1" applyAlignment="1" applyProtection="1">
      <alignment vertical="top"/>
      <protection/>
    </xf>
    <xf numFmtId="0" fontId="10" fillId="0" borderId="33" xfId="0" applyFont="1" applyFill="1" applyBorder="1" applyAlignment="1" applyProtection="1">
      <alignment vertical="top"/>
      <protection/>
    </xf>
    <xf numFmtId="0" fontId="7" fillId="0" borderId="42" xfId="0" applyFont="1" applyBorder="1" applyAlignment="1" applyProtection="1">
      <alignment vertical="center"/>
      <protection/>
    </xf>
    <xf numFmtId="0" fontId="7" fillId="0" borderId="43" xfId="0" applyFont="1" applyBorder="1" applyAlignment="1">
      <alignment vertical="center"/>
    </xf>
    <xf numFmtId="0" fontId="7" fillId="0" borderId="42" xfId="0" applyFont="1" applyBorder="1" applyAlignment="1">
      <alignment vertical="center"/>
    </xf>
    <xf numFmtId="0" fontId="7"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15" fillId="0" borderId="39" xfId="0" applyFont="1" applyBorder="1" applyAlignment="1" applyProtection="1">
      <alignment vertical="center"/>
      <protection/>
    </xf>
    <xf numFmtId="0" fontId="0" fillId="0" borderId="0" xfId="0" applyAlignment="1">
      <alignment horizontal="center" vertical="center"/>
    </xf>
    <xf numFmtId="0" fontId="6" fillId="0"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locked="0"/>
    </xf>
    <xf numFmtId="0" fontId="7" fillId="34" borderId="44" xfId="0" applyFont="1" applyFill="1" applyBorder="1" applyAlignment="1" applyProtection="1">
      <alignment horizontal="center" vertical="center"/>
      <protection locked="0"/>
    </xf>
    <xf numFmtId="0" fontId="7" fillId="34" borderId="44"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locked="0"/>
    </xf>
    <xf numFmtId="0" fontId="4" fillId="0" borderId="42" xfId="0" applyFont="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2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0" xfId="0" applyFont="1" applyBorder="1" applyAlignment="1" applyProtection="1">
      <alignment vertical="center"/>
      <protection/>
    </xf>
    <xf numFmtId="176" fontId="7" fillId="0" borderId="10" xfId="0" applyNumberFormat="1" applyFont="1" applyFill="1" applyBorder="1" applyAlignment="1" applyProtection="1">
      <alignment horizontal="center" vertical="center"/>
      <protection locked="0"/>
    </xf>
    <xf numFmtId="0" fontId="4" fillId="34" borderId="31"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7" fillId="0" borderId="34" xfId="0" applyFont="1" applyBorder="1" applyAlignment="1" applyProtection="1">
      <alignment horizontal="center" vertical="center" textRotation="255"/>
      <protection/>
    </xf>
    <xf numFmtId="0" fontId="7" fillId="0" borderId="36" xfId="0" applyFont="1" applyBorder="1" applyAlignment="1" applyProtection="1">
      <alignment horizontal="center" vertical="center" textRotation="255"/>
      <protection/>
    </xf>
    <xf numFmtId="0" fontId="7" fillId="0" borderId="26" xfId="0" applyFont="1" applyBorder="1" applyAlignment="1" applyProtection="1">
      <alignment horizontal="center" vertical="center" textRotation="255"/>
      <protection/>
    </xf>
    <xf numFmtId="0" fontId="7" fillId="0" borderId="28" xfId="0" applyFont="1" applyBorder="1" applyAlignment="1" applyProtection="1">
      <alignment horizontal="center" vertical="center" textRotation="255"/>
      <protection/>
    </xf>
    <xf numFmtId="0" fontId="7" fillId="0" borderId="30" xfId="0" applyFont="1" applyBorder="1" applyAlignment="1" applyProtection="1">
      <alignment horizontal="center" vertical="center" textRotation="255"/>
      <protection/>
    </xf>
    <xf numFmtId="0" fontId="7" fillId="0" borderId="33" xfId="0" applyFont="1" applyBorder="1" applyAlignment="1" applyProtection="1">
      <alignment horizontal="center" vertical="center" textRotation="255"/>
      <protection/>
    </xf>
    <xf numFmtId="0" fontId="10" fillId="34" borderId="34" xfId="0" applyFont="1" applyFill="1" applyBorder="1" applyAlignment="1" applyProtection="1">
      <alignment vertical="top" wrapText="1"/>
      <protection locked="0"/>
    </xf>
    <xf numFmtId="0" fontId="10" fillId="34" borderId="35" xfId="0" applyFont="1" applyFill="1" applyBorder="1" applyAlignment="1" applyProtection="1">
      <alignment vertical="top" wrapText="1"/>
      <protection locked="0"/>
    </xf>
    <xf numFmtId="0" fontId="10" fillId="34" borderId="36" xfId="0" applyFont="1" applyFill="1" applyBorder="1" applyAlignment="1" applyProtection="1">
      <alignment vertical="top" wrapText="1"/>
      <protection locked="0"/>
    </xf>
    <xf numFmtId="0" fontId="10" fillId="34" borderId="26" xfId="0" applyFont="1" applyFill="1" applyBorder="1" applyAlignment="1" applyProtection="1">
      <alignment vertical="top" wrapText="1"/>
      <protection locked="0"/>
    </xf>
    <xf numFmtId="0" fontId="10" fillId="34" borderId="0" xfId="0" applyFont="1" applyFill="1" applyBorder="1" applyAlignment="1" applyProtection="1">
      <alignment vertical="top" wrapText="1"/>
      <protection locked="0"/>
    </xf>
    <xf numFmtId="0" fontId="10" fillId="34" borderId="28" xfId="0" applyFont="1" applyFill="1" applyBorder="1" applyAlignment="1" applyProtection="1">
      <alignment vertical="top" wrapText="1"/>
      <protection locked="0"/>
    </xf>
    <xf numFmtId="0" fontId="10" fillId="34" borderId="30" xfId="0" applyFont="1" applyFill="1" applyBorder="1" applyAlignment="1" applyProtection="1">
      <alignment vertical="top" wrapText="1"/>
      <protection locked="0"/>
    </xf>
    <xf numFmtId="0" fontId="10" fillId="34" borderId="31" xfId="0" applyFont="1" applyFill="1" applyBorder="1" applyAlignment="1" applyProtection="1">
      <alignment vertical="top" wrapText="1"/>
      <protection locked="0"/>
    </xf>
    <xf numFmtId="0" fontId="10" fillId="34" borderId="33" xfId="0" applyFont="1" applyFill="1" applyBorder="1" applyAlignment="1" applyProtection="1">
      <alignment vertical="top" wrapText="1"/>
      <protection locked="0"/>
    </xf>
    <xf numFmtId="0" fontId="7" fillId="0" borderId="0" xfId="0" applyFont="1" applyBorder="1" applyAlignment="1" applyProtection="1">
      <alignment vertical="center" shrinkToFit="1"/>
      <protection/>
    </xf>
    <xf numFmtId="0" fontId="7" fillId="0" borderId="28" xfId="0" applyFont="1" applyBorder="1" applyAlignment="1" applyProtection="1">
      <alignment vertical="center" shrinkToFit="1"/>
      <protection/>
    </xf>
    <xf numFmtId="0" fontId="6" fillId="0" borderId="34" xfId="0" applyFont="1" applyBorder="1" applyAlignment="1" applyProtection="1">
      <alignment horizontal="center" vertical="center" textRotation="255"/>
      <protection/>
    </xf>
    <xf numFmtId="0" fontId="6" fillId="0" borderId="36" xfId="0" applyFont="1" applyBorder="1" applyAlignment="1" applyProtection="1">
      <alignment horizontal="center" vertical="center" textRotation="255"/>
      <protection/>
    </xf>
    <xf numFmtId="0" fontId="6" fillId="0" borderId="26" xfId="0" applyFont="1" applyBorder="1" applyAlignment="1" applyProtection="1">
      <alignment horizontal="center" vertical="center" textRotation="255"/>
      <protection/>
    </xf>
    <xf numFmtId="0" fontId="6" fillId="0" borderId="28" xfId="0" applyFont="1" applyBorder="1" applyAlignment="1" applyProtection="1">
      <alignment horizontal="center" vertical="center" textRotation="255"/>
      <protection/>
    </xf>
    <xf numFmtId="0" fontId="6" fillId="0" borderId="30" xfId="0" applyFont="1" applyBorder="1" applyAlignment="1" applyProtection="1">
      <alignment horizontal="center" vertical="center" textRotation="255"/>
      <protection/>
    </xf>
    <xf numFmtId="0" fontId="6" fillId="0" borderId="33" xfId="0" applyFont="1" applyBorder="1" applyAlignment="1" applyProtection="1">
      <alignment horizontal="center" vertical="center" textRotation="255"/>
      <protection/>
    </xf>
    <xf numFmtId="0" fontId="6" fillId="0" borderId="35"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7" fillId="0" borderId="35"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34" xfId="0" applyFont="1" applyBorder="1" applyAlignment="1" applyProtection="1">
      <alignment horizontal="center" vertical="center" wrapText="1"/>
      <protection/>
    </xf>
    <xf numFmtId="0" fontId="4" fillId="0" borderId="3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7" fillId="0" borderId="17" xfId="0" applyFont="1" applyBorder="1" applyAlignment="1" applyProtection="1">
      <alignment vertical="center" shrinkToFi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34" borderId="1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7" fillId="0" borderId="44"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0" fillId="34" borderId="37" xfId="0" applyFont="1" applyFill="1" applyBorder="1" applyAlignment="1" applyProtection="1">
      <alignment vertical="center" wrapText="1"/>
      <protection locked="0"/>
    </xf>
    <xf numFmtId="0" fontId="0" fillId="34" borderId="1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7" fillId="0" borderId="18" xfId="0" applyFont="1" applyBorder="1" applyAlignment="1" applyProtection="1">
      <alignment horizontal="center" vertical="center"/>
      <protection/>
    </xf>
    <xf numFmtId="0" fontId="0" fillId="34" borderId="37"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shrinkToFit="1"/>
      <protection locked="0"/>
    </xf>
    <xf numFmtId="0" fontId="0" fillId="34" borderId="15"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shrinkToFit="1"/>
      <protection locked="0"/>
    </xf>
    <xf numFmtId="0" fontId="0" fillId="34" borderId="16"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0" fontId="7" fillId="0" borderId="37" xfId="0" applyFont="1" applyBorder="1" applyAlignment="1" applyProtection="1">
      <alignment horizontal="center" vertical="center" wrapText="1"/>
      <protection/>
    </xf>
    <xf numFmtId="0" fontId="7" fillId="0" borderId="39"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181" fontId="0" fillId="0" borderId="14" xfId="0" applyNumberFormat="1" applyFont="1" applyBorder="1" applyAlignment="1" applyProtection="1">
      <alignment horizontal="center" vertical="center"/>
      <protection/>
    </xf>
    <xf numFmtId="181" fontId="0" fillId="0" borderId="31" xfId="0" applyNumberFormat="1" applyFont="1" applyBorder="1" applyAlignment="1" applyProtection="1">
      <alignment horizontal="center" vertical="center"/>
      <protection/>
    </xf>
    <xf numFmtId="182" fontId="0" fillId="34" borderId="14" xfId="0" applyNumberFormat="1" applyFont="1" applyFill="1" applyBorder="1" applyAlignment="1" applyProtection="1">
      <alignment horizontal="center" vertical="center"/>
      <protection locked="0"/>
    </xf>
    <xf numFmtId="182" fontId="0" fillId="34" borderId="31" xfId="0" applyNumberFormat="1" applyFont="1" applyFill="1" applyBorder="1" applyAlignment="1" applyProtection="1">
      <alignment horizontal="center" vertical="center"/>
      <protection locked="0"/>
    </xf>
    <xf numFmtId="0" fontId="0" fillId="0" borderId="1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3" xfId="0" applyFont="1" applyBorder="1" applyAlignment="1" applyProtection="1">
      <alignment vertical="center"/>
      <protection/>
    </xf>
    <xf numFmtId="183" fontId="0" fillId="34" borderId="14" xfId="0" applyNumberFormat="1" applyFont="1" applyFill="1" applyBorder="1" applyAlignment="1" applyProtection="1">
      <alignment horizontal="center" vertical="center"/>
      <protection locked="0"/>
    </xf>
    <xf numFmtId="183" fontId="0" fillId="34" borderId="31" xfId="0" applyNumberFormat="1"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0" fontId="0" fillId="34" borderId="16"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center" vertical="center" shrinkToFit="1"/>
      <protection locked="0"/>
    </xf>
    <xf numFmtId="0" fontId="0" fillId="0" borderId="47"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176" fontId="6" fillId="34" borderId="35" xfId="0" applyNumberFormat="1" applyFont="1" applyFill="1" applyBorder="1" applyAlignment="1" applyProtection="1">
      <alignment horizontal="center" vertical="center"/>
      <protection locked="0"/>
    </xf>
    <xf numFmtId="176" fontId="6" fillId="34" borderId="36" xfId="0" applyNumberFormat="1" applyFont="1" applyFill="1" applyBorder="1" applyAlignment="1" applyProtection="1">
      <alignment horizontal="center" vertical="center"/>
      <protection locked="0"/>
    </xf>
    <xf numFmtId="176" fontId="6" fillId="34" borderId="15" xfId="0" applyNumberFormat="1" applyFont="1" applyFill="1" applyBorder="1" applyAlignment="1" applyProtection="1">
      <alignment horizontal="center" vertical="center"/>
      <protection locked="0"/>
    </xf>
    <xf numFmtId="176" fontId="6" fillId="34" borderId="41" xfId="0" applyNumberFormat="1" applyFont="1" applyFill="1" applyBorder="1" applyAlignment="1" applyProtection="1">
      <alignment horizontal="center" vertical="center"/>
      <protection locked="0"/>
    </xf>
    <xf numFmtId="176" fontId="6" fillId="0" borderId="35" xfId="0" applyNumberFormat="1" applyFont="1" applyFill="1" applyBorder="1" applyAlignment="1" applyProtection="1">
      <alignment horizontal="center" vertical="center"/>
      <protection/>
    </xf>
    <xf numFmtId="176" fontId="6" fillId="0" borderId="51" xfId="0" applyNumberFormat="1" applyFont="1" applyFill="1" applyBorder="1" applyAlignment="1" applyProtection="1">
      <alignment horizontal="center" vertical="center"/>
      <protection/>
    </xf>
    <xf numFmtId="176" fontId="6" fillId="0" borderId="15" xfId="0" applyNumberFormat="1" applyFont="1" applyFill="1" applyBorder="1" applyAlignment="1" applyProtection="1">
      <alignment horizontal="center" vertical="center"/>
      <protection/>
    </xf>
    <xf numFmtId="176" fontId="6" fillId="0" borderId="18" xfId="0" applyNumberFormat="1" applyFont="1" applyFill="1" applyBorder="1" applyAlignment="1" applyProtection="1">
      <alignment horizontal="center" vertical="center"/>
      <protection/>
    </xf>
    <xf numFmtId="0" fontId="6" fillId="0" borderId="14"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34" borderId="0" xfId="0" applyFont="1" applyFill="1" applyBorder="1" applyAlignment="1" applyProtection="1">
      <alignment horizontal="center" vertical="center"/>
      <protection/>
    </xf>
    <xf numFmtId="0" fontId="6" fillId="34" borderId="28"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locked="0"/>
    </xf>
    <xf numFmtId="0" fontId="4" fillId="0" borderId="34" xfId="0" applyFont="1" applyBorder="1" applyAlignment="1" applyProtection="1">
      <alignment horizontal="center" vertical="center" textRotation="255"/>
      <protection/>
    </xf>
    <xf numFmtId="0" fontId="4" fillId="0" borderId="35" xfId="0" applyFont="1" applyBorder="1" applyAlignment="1" applyProtection="1">
      <alignment horizontal="center" vertical="center" textRotation="255"/>
      <protection/>
    </xf>
    <xf numFmtId="0" fontId="4" fillId="0" borderId="51" xfId="0" applyFont="1" applyBorder="1" applyAlignment="1" applyProtection="1">
      <alignment horizontal="center" vertical="center" textRotation="255"/>
      <protection/>
    </xf>
    <xf numFmtId="0" fontId="4" fillId="0" borderId="26"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textRotation="255"/>
      <protection/>
    </xf>
    <xf numFmtId="0" fontId="4" fillId="0" borderId="30" xfId="0" applyFont="1" applyBorder="1" applyAlignment="1" applyProtection="1">
      <alignment horizontal="center" vertical="center" textRotation="255"/>
      <protection/>
    </xf>
    <xf numFmtId="0" fontId="4" fillId="0" borderId="31" xfId="0" applyFont="1" applyBorder="1" applyAlignment="1" applyProtection="1">
      <alignment horizontal="center" vertical="center" textRotation="255"/>
      <protection/>
    </xf>
    <xf numFmtId="0" fontId="4" fillId="0" borderId="32" xfId="0" applyFont="1" applyBorder="1" applyAlignment="1" applyProtection="1">
      <alignment horizontal="center" vertical="center" textRotation="255"/>
      <protection/>
    </xf>
    <xf numFmtId="0" fontId="7" fillId="0" borderId="51" xfId="0" applyFont="1" applyBorder="1" applyAlignment="1" applyProtection="1">
      <alignment horizontal="center" vertical="center"/>
      <protection/>
    </xf>
    <xf numFmtId="176" fontId="6" fillId="34" borderId="40" xfId="0" applyNumberFormat="1" applyFont="1" applyFill="1" applyBorder="1" applyAlignment="1" applyProtection="1">
      <alignment horizontal="center" vertical="center"/>
      <protection locked="0"/>
    </xf>
    <xf numFmtId="176" fontId="6" fillId="34" borderId="51" xfId="0" applyNumberFormat="1" applyFont="1" applyFill="1" applyBorder="1" applyAlignment="1" applyProtection="1">
      <alignment horizontal="center" vertical="center"/>
      <protection locked="0"/>
    </xf>
    <xf numFmtId="176" fontId="6" fillId="34" borderId="39" xfId="0" applyNumberFormat="1" applyFont="1" applyFill="1" applyBorder="1" applyAlignment="1" applyProtection="1">
      <alignment horizontal="center" vertical="center"/>
      <protection locked="0"/>
    </xf>
    <xf numFmtId="176" fontId="6" fillId="34" borderId="18" xfId="0" applyNumberFormat="1" applyFont="1" applyFill="1" applyBorder="1" applyAlignment="1" applyProtection="1">
      <alignment horizontal="center" vertical="center"/>
      <protection locked="0"/>
    </xf>
    <xf numFmtId="0" fontId="7" fillId="0" borderId="35"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6" fillId="34" borderId="37" xfId="0" applyFont="1" applyFill="1" applyBorder="1" applyAlignment="1" applyProtection="1">
      <alignment horizontal="center" vertical="center" wrapText="1"/>
      <protection locked="0"/>
    </xf>
    <xf numFmtId="0" fontId="6" fillId="34" borderId="14" xfId="0" applyFont="1" applyFill="1" applyBorder="1" applyAlignment="1" applyProtection="1">
      <alignment horizontal="center" vertical="center" wrapText="1"/>
      <protection locked="0"/>
    </xf>
    <xf numFmtId="0" fontId="6" fillId="34" borderId="38"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6" fillId="34" borderId="39"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34" borderId="37" xfId="0" applyFont="1" applyFill="1" applyBorder="1" applyAlignment="1" applyProtection="1">
      <alignment horizontal="center" vertical="center"/>
      <protection locked="0"/>
    </xf>
    <xf numFmtId="0" fontId="0" fillId="34" borderId="14" xfId="0" applyFill="1" applyBorder="1" applyAlignment="1" applyProtection="1">
      <alignment vertical="center"/>
      <protection locked="0"/>
    </xf>
    <xf numFmtId="0" fontId="0" fillId="34" borderId="38" xfId="0" applyFill="1" applyBorder="1" applyAlignment="1" applyProtection="1">
      <alignment vertical="center"/>
      <protection locked="0"/>
    </xf>
    <xf numFmtId="0" fontId="0" fillId="34" borderId="0" xfId="0" applyFill="1" applyAlignment="1" applyProtection="1">
      <alignment vertical="center"/>
      <protection locked="0"/>
    </xf>
    <xf numFmtId="0" fontId="0" fillId="34" borderId="39"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0"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vertical="center"/>
      <protection locked="0"/>
    </xf>
    <xf numFmtId="0" fontId="7" fillId="34" borderId="39"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7" fillId="34" borderId="50"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7" fillId="0" borderId="10" xfId="0" applyFont="1" applyBorder="1" applyAlignment="1">
      <alignment vertical="center"/>
    </xf>
    <xf numFmtId="0" fontId="7" fillId="0" borderId="10" xfId="0" applyFont="1" applyBorder="1" applyAlignment="1">
      <alignment horizontal="center" vertical="center"/>
    </xf>
    <xf numFmtId="0" fontId="10" fillId="0" borderId="34" xfId="0" applyFont="1" applyBorder="1" applyAlignment="1">
      <alignment vertical="top"/>
    </xf>
    <xf numFmtId="0" fontId="10" fillId="0" borderId="35" xfId="0" applyFont="1" applyBorder="1" applyAlignment="1">
      <alignment vertical="top"/>
    </xf>
    <xf numFmtId="0" fontId="10" fillId="0" borderId="36" xfId="0" applyFont="1" applyBorder="1" applyAlignment="1">
      <alignment vertical="top"/>
    </xf>
    <xf numFmtId="0" fontId="10" fillId="0" borderId="26" xfId="0" applyFont="1" applyBorder="1" applyAlignment="1">
      <alignment vertical="top"/>
    </xf>
    <xf numFmtId="0" fontId="10" fillId="0" borderId="0"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xf numFmtId="0" fontId="10" fillId="0" borderId="31" xfId="0" applyFont="1" applyBorder="1" applyAlignment="1">
      <alignment vertical="top"/>
    </xf>
    <xf numFmtId="0" fontId="10" fillId="0" borderId="33" xfId="0" applyFont="1" applyBorder="1" applyAlignment="1">
      <alignment vertical="top"/>
    </xf>
    <xf numFmtId="0" fontId="7" fillId="0" borderId="0"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7" fillId="0" borderId="17" xfId="0" applyFont="1" applyBorder="1" applyAlignment="1">
      <alignment horizontal="center" vertical="center" shrinkToFi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31" xfId="0" applyFont="1" applyBorder="1" applyAlignment="1">
      <alignment horizontal="center" vertical="center"/>
    </xf>
    <xf numFmtId="0" fontId="7" fillId="0" borderId="31" xfId="0" applyFont="1" applyBorder="1" applyAlignment="1">
      <alignment horizontal="center" vertical="center"/>
    </xf>
    <xf numFmtId="0" fontId="6" fillId="0" borderId="35" xfId="0" applyFont="1" applyBorder="1" applyAlignment="1">
      <alignment horizontal="center" vertical="center"/>
    </xf>
    <xf numFmtId="0" fontId="6" fillId="0" borderId="43" xfId="0" applyFont="1" applyBorder="1" applyAlignment="1">
      <alignment horizontal="center" vertical="center"/>
    </xf>
    <xf numFmtId="0" fontId="6" fillId="0" borderId="31" xfId="0" applyFont="1" applyBorder="1" applyAlignment="1">
      <alignment horizontal="center" vertical="center"/>
    </xf>
    <xf numFmtId="0" fontId="6" fillId="0" borderId="45" xfId="0" applyFont="1" applyBorder="1" applyAlignment="1">
      <alignment horizontal="center" vertical="center"/>
    </xf>
    <xf numFmtId="0" fontId="7" fillId="0" borderId="56" xfId="0" applyFont="1" applyBorder="1" applyAlignment="1">
      <alignment horizontal="center" vertical="center"/>
    </xf>
    <xf numFmtId="0" fontId="6" fillId="0" borderId="34"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3"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2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5" fillId="0" borderId="0"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3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4" xfId="0" applyFont="1" applyBorder="1" applyAlignment="1">
      <alignment horizontal="center" vertical="center"/>
    </xf>
    <xf numFmtId="0" fontId="7" fillId="0" borderId="35"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6" fillId="0" borderId="4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vertical="center" shrinkToFit="1"/>
    </xf>
    <xf numFmtId="0" fontId="7" fillId="0" borderId="17" xfId="0" applyFont="1" applyBorder="1" applyAlignment="1">
      <alignment vertical="center" shrinkToFit="1"/>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Border="1" applyAlignment="1">
      <alignment horizontal="center"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7" fillId="0" borderId="54"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7" fillId="0" borderId="51" xfId="0" applyFont="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2" xfId="0" applyFont="1" applyBorder="1" applyAlignment="1">
      <alignment horizontal="center" vertical="center"/>
    </xf>
    <xf numFmtId="0" fontId="7" fillId="0" borderId="46" xfId="0" applyFont="1" applyBorder="1" applyAlignment="1">
      <alignment horizontal="center" vertical="center"/>
    </xf>
    <xf numFmtId="0" fontId="7" fillId="0" borderId="32" xfId="0" applyFont="1" applyBorder="1" applyAlignment="1">
      <alignment horizontal="center" vertical="center"/>
    </xf>
    <xf numFmtId="0" fontId="14" fillId="0" borderId="37" xfId="0" applyFont="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0" fillId="0" borderId="33" xfId="0" applyFont="1" applyBorder="1" applyAlignment="1">
      <alignment horizontal="center" vertical="center"/>
    </xf>
    <xf numFmtId="0" fontId="6" fillId="0" borderId="51" xfId="0" applyFont="1" applyBorder="1" applyAlignment="1">
      <alignment horizontal="center" vertical="center"/>
    </xf>
    <xf numFmtId="0" fontId="6" fillId="0" borderId="18" xfId="0" applyFont="1" applyBorder="1" applyAlignment="1">
      <alignment horizontal="center" vertical="center"/>
    </xf>
    <xf numFmtId="0" fontId="7" fillId="0" borderId="37" xfId="0" applyFont="1" applyBorder="1" applyAlignment="1">
      <alignment horizontal="center" vertical="center" wrapText="1"/>
    </xf>
    <xf numFmtId="0" fontId="10" fillId="0" borderId="34" xfId="0" applyFont="1" applyBorder="1" applyAlignment="1">
      <alignment horizontal="center" vertical="top"/>
    </xf>
    <xf numFmtId="0" fontId="10" fillId="0" borderId="35" xfId="0" applyFont="1" applyBorder="1" applyAlignment="1">
      <alignment horizontal="center" vertical="top"/>
    </xf>
    <xf numFmtId="0" fontId="10" fillId="0" borderId="36"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8" xfId="0" applyFont="1" applyBorder="1" applyAlignment="1">
      <alignment horizontal="center" vertical="top"/>
    </xf>
    <xf numFmtId="0" fontId="10" fillId="0" borderId="61" xfId="0" applyFont="1" applyBorder="1" applyAlignment="1">
      <alignment horizontal="center" vertical="top"/>
    </xf>
    <xf numFmtId="0" fontId="10" fillId="0" borderId="62" xfId="0" applyFont="1" applyBorder="1" applyAlignment="1">
      <alignment horizontal="center" vertical="top"/>
    </xf>
    <xf numFmtId="0" fontId="10" fillId="0" borderId="63" xfId="0" applyFont="1" applyBorder="1" applyAlignment="1">
      <alignment horizontal="center" vertical="top"/>
    </xf>
    <xf numFmtId="0" fontId="10" fillId="0" borderId="64"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7" fillId="0" borderId="67" xfId="0" applyFont="1" applyBorder="1" applyAlignment="1">
      <alignment horizontal="center" vertical="center"/>
    </xf>
    <xf numFmtId="0" fontId="7" fillId="0" borderId="29" xfId="0" applyFont="1" applyBorder="1" applyAlignment="1">
      <alignment horizontal="center" vertical="center"/>
    </xf>
    <xf numFmtId="0" fontId="6" fillId="0" borderId="46" xfId="0" applyFont="1" applyBorder="1" applyAlignment="1">
      <alignment horizontal="right" vertical="center"/>
    </xf>
    <xf numFmtId="0" fontId="6" fillId="0" borderId="31" xfId="0" applyFont="1" applyBorder="1" applyAlignment="1">
      <alignment horizontal="right" vertical="center"/>
    </xf>
    <xf numFmtId="0" fontId="7" fillId="33" borderId="0" xfId="0" applyFont="1" applyFill="1" applyBorder="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5</xdr:row>
      <xdr:rowOff>19050</xdr:rowOff>
    </xdr:from>
    <xdr:to>
      <xdr:col>75</xdr:col>
      <xdr:colOff>104775</xdr:colOff>
      <xdr:row>6</xdr:row>
      <xdr:rowOff>171450</xdr:rowOff>
    </xdr:to>
    <xdr:sp>
      <xdr:nvSpPr>
        <xdr:cNvPr id="1" name="Oval 132"/>
        <xdr:cNvSpPr>
          <a:spLocks/>
        </xdr:cNvSpPr>
      </xdr:nvSpPr>
      <xdr:spPr>
        <a:xfrm>
          <a:off x="11887200" y="971550"/>
          <a:ext cx="361950" cy="3429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57150</xdr:colOff>
      <xdr:row>14</xdr:row>
      <xdr:rowOff>19050</xdr:rowOff>
    </xdr:from>
    <xdr:to>
      <xdr:col>75</xdr:col>
      <xdr:colOff>95250</xdr:colOff>
      <xdr:row>15</xdr:row>
      <xdr:rowOff>171450</xdr:rowOff>
    </xdr:to>
    <xdr:sp>
      <xdr:nvSpPr>
        <xdr:cNvPr id="2" name="Oval 133"/>
        <xdr:cNvSpPr>
          <a:spLocks/>
        </xdr:cNvSpPr>
      </xdr:nvSpPr>
      <xdr:spPr>
        <a:xfrm>
          <a:off x="11877675" y="2686050"/>
          <a:ext cx="361950" cy="3429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47625</xdr:rowOff>
    </xdr:from>
    <xdr:to>
      <xdr:col>55</xdr:col>
      <xdr:colOff>76200</xdr:colOff>
      <xdr:row>35</xdr:row>
      <xdr:rowOff>85725</xdr:rowOff>
    </xdr:to>
    <xdr:sp>
      <xdr:nvSpPr>
        <xdr:cNvPr id="1" name="AutoShape 1"/>
        <xdr:cNvSpPr>
          <a:spLocks/>
        </xdr:cNvSpPr>
      </xdr:nvSpPr>
      <xdr:spPr>
        <a:xfrm>
          <a:off x="85725" y="5191125"/>
          <a:ext cx="7848600" cy="895350"/>
        </a:xfrm>
        <a:prstGeom prst="roundRect">
          <a:avLst/>
        </a:prstGeom>
        <a:solidFill>
          <a:srgbClr val="99CC00">
            <a:alpha val="49000"/>
          </a:srgbClr>
        </a:solid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66675</xdr:rowOff>
    </xdr:from>
    <xdr:to>
      <xdr:col>55</xdr:col>
      <xdr:colOff>66675</xdr:colOff>
      <xdr:row>46</xdr:row>
      <xdr:rowOff>95250</xdr:rowOff>
    </xdr:to>
    <xdr:sp>
      <xdr:nvSpPr>
        <xdr:cNvPr id="2" name="AutoShape 2"/>
        <xdr:cNvSpPr>
          <a:spLocks/>
        </xdr:cNvSpPr>
      </xdr:nvSpPr>
      <xdr:spPr>
        <a:xfrm>
          <a:off x="76200" y="6238875"/>
          <a:ext cx="7848600" cy="1743075"/>
        </a:xfrm>
        <a:prstGeom prst="roundRect">
          <a:avLst/>
        </a:prstGeom>
        <a:solidFill>
          <a:srgbClr val="99CC00">
            <a:alpha val="49000"/>
          </a:srgbClr>
        </a:solid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23</xdr:row>
      <xdr:rowOff>47625</xdr:rowOff>
    </xdr:from>
    <xdr:to>
      <xdr:col>55</xdr:col>
      <xdr:colOff>57150</xdr:colOff>
      <xdr:row>29</xdr:row>
      <xdr:rowOff>95250</xdr:rowOff>
    </xdr:to>
    <xdr:sp>
      <xdr:nvSpPr>
        <xdr:cNvPr id="3" name="AutoShape 3"/>
        <xdr:cNvSpPr>
          <a:spLocks/>
        </xdr:cNvSpPr>
      </xdr:nvSpPr>
      <xdr:spPr>
        <a:xfrm>
          <a:off x="66675" y="3990975"/>
          <a:ext cx="7848600" cy="1076325"/>
        </a:xfrm>
        <a:prstGeom prst="roundRect">
          <a:avLst/>
        </a:prstGeom>
        <a:solidFill>
          <a:srgbClr val="99CC00">
            <a:alpha val="49000"/>
          </a:srgbClr>
        </a:solid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23</xdr:row>
      <xdr:rowOff>66675</xdr:rowOff>
    </xdr:from>
    <xdr:to>
      <xdr:col>75</xdr:col>
      <xdr:colOff>76200</xdr:colOff>
      <xdr:row>46</xdr:row>
      <xdr:rowOff>85725</xdr:rowOff>
    </xdr:to>
    <xdr:sp>
      <xdr:nvSpPr>
        <xdr:cNvPr id="4" name="AutoShape 4"/>
        <xdr:cNvSpPr>
          <a:spLocks/>
        </xdr:cNvSpPr>
      </xdr:nvSpPr>
      <xdr:spPr>
        <a:xfrm>
          <a:off x="8067675" y="4010025"/>
          <a:ext cx="2724150" cy="3962400"/>
        </a:xfrm>
        <a:prstGeom prst="roundRect">
          <a:avLst/>
        </a:prstGeom>
        <a:solidFill>
          <a:srgbClr val="99CC00">
            <a:alpha val="49000"/>
          </a:srgbClr>
        </a:solid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23</xdr:row>
      <xdr:rowOff>114300</xdr:rowOff>
    </xdr:from>
    <xdr:to>
      <xdr:col>10</xdr:col>
      <xdr:colOff>47625</xdr:colOff>
      <xdr:row>25</xdr:row>
      <xdr:rowOff>76200</xdr:rowOff>
    </xdr:to>
    <xdr:grpSp>
      <xdr:nvGrpSpPr>
        <xdr:cNvPr id="5" name="Group 5"/>
        <xdr:cNvGrpSpPr>
          <a:grpSpLocks/>
        </xdr:cNvGrpSpPr>
      </xdr:nvGrpSpPr>
      <xdr:grpSpPr>
        <a:xfrm>
          <a:off x="533400" y="4057650"/>
          <a:ext cx="942975" cy="304800"/>
          <a:chOff x="56" y="409"/>
          <a:chExt cx="99" cy="32"/>
        </a:xfrm>
        <a:solidFill>
          <a:srgbClr val="FFFFFF"/>
        </a:solidFill>
      </xdr:grpSpPr>
      <xdr:sp>
        <xdr:nvSpPr>
          <xdr:cNvPr id="6" name="AutoShape 6"/>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Ｐ１－①</a:t>
            </a:r>
          </a:p>
        </xdr:txBody>
      </xdr:sp>
    </xdr:grpSp>
    <xdr:clientData/>
  </xdr:twoCellAnchor>
  <xdr:twoCellAnchor>
    <xdr:from>
      <xdr:col>3</xdr:col>
      <xdr:colOff>95250</xdr:colOff>
      <xdr:row>30</xdr:row>
      <xdr:rowOff>95250</xdr:rowOff>
    </xdr:from>
    <xdr:to>
      <xdr:col>10</xdr:col>
      <xdr:colOff>38100</xdr:colOff>
      <xdr:row>32</xdr:row>
      <xdr:rowOff>57150</xdr:rowOff>
    </xdr:to>
    <xdr:grpSp>
      <xdr:nvGrpSpPr>
        <xdr:cNvPr id="8" name="Group 8"/>
        <xdr:cNvGrpSpPr>
          <a:grpSpLocks/>
        </xdr:cNvGrpSpPr>
      </xdr:nvGrpSpPr>
      <xdr:grpSpPr>
        <a:xfrm>
          <a:off x="523875" y="5238750"/>
          <a:ext cx="942975" cy="304800"/>
          <a:chOff x="56" y="409"/>
          <a:chExt cx="99" cy="32"/>
        </a:xfrm>
        <a:solidFill>
          <a:srgbClr val="FFFFFF"/>
        </a:solidFill>
      </xdr:grpSpPr>
      <xdr:sp>
        <xdr:nvSpPr>
          <xdr:cNvPr id="9" name="AutoShape 9"/>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Ｐ１－②</a:t>
            </a:r>
          </a:p>
        </xdr:txBody>
      </xdr:sp>
    </xdr:grpSp>
    <xdr:clientData/>
  </xdr:twoCellAnchor>
  <xdr:twoCellAnchor>
    <xdr:from>
      <xdr:col>3</xdr:col>
      <xdr:colOff>76200</xdr:colOff>
      <xdr:row>37</xdr:row>
      <xdr:rowOff>0</xdr:rowOff>
    </xdr:from>
    <xdr:to>
      <xdr:col>10</xdr:col>
      <xdr:colOff>19050</xdr:colOff>
      <xdr:row>38</xdr:row>
      <xdr:rowOff>133350</xdr:rowOff>
    </xdr:to>
    <xdr:grpSp>
      <xdr:nvGrpSpPr>
        <xdr:cNvPr id="11" name="Group 11"/>
        <xdr:cNvGrpSpPr>
          <a:grpSpLocks/>
        </xdr:cNvGrpSpPr>
      </xdr:nvGrpSpPr>
      <xdr:grpSpPr>
        <a:xfrm>
          <a:off x="504825" y="6343650"/>
          <a:ext cx="942975" cy="304800"/>
          <a:chOff x="56" y="409"/>
          <a:chExt cx="99" cy="32"/>
        </a:xfrm>
        <a:solidFill>
          <a:srgbClr val="FFFFFF"/>
        </a:solidFill>
      </xdr:grpSpPr>
      <xdr:sp>
        <xdr:nvSpPr>
          <xdr:cNvPr id="12" name="AutoShape 12"/>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3"/>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Ｐ１－③</a:t>
            </a:r>
          </a:p>
        </xdr:txBody>
      </xdr:sp>
    </xdr:grpSp>
    <xdr:clientData/>
  </xdr:twoCellAnchor>
  <xdr:twoCellAnchor>
    <xdr:from>
      <xdr:col>57</xdr:col>
      <xdr:colOff>47625</xdr:colOff>
      <xdr:row>24</xdr:row>
      <xdr:rowOff>114300</xdr:rowOff>
    </xdr:from>
    <xdr:to>
      <xdr:col>63</xdr:col>
      <xdr:colOff>133350</xdr:colOff>
      <xdr:row>26</xdr:row>
      <xdr:rowOff>76200</xdr:rowOff>
    </xdr:to>
    <xdr:grpSp>
      <xdr:nvGrpSpPr>
        <xdr:cNvPr id="14" name="Group 14"/>
        <xdr:cNvGrpSpPr>
          <a:grpSpLocks/>
        </xdr:cNvGrpSpPr>
      </xdr:nvGrpSpPr>
      <xdr:grpSpPr>
        <a:xfrm>
          <a:off x="8191500" y="4229100"/>
          <a:ext cx="942975" cy="304800"/>
          <a:chOff x="56" y="409"/>
          <a:chExt cx="99" cy="32"/>
        </a:xfrm>
        <a:solidFill>
          <a:srgbClr val="FFFFFF"/>
        </a:solidFill>
      </xdr:grpSpPr>
      <xdr:sp>
        <xdr:nvSpPr>
          <xdr:cNvPr id="15" name="AutoShape 15"/>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16"/>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Ｐ１－④</a:t>
            </a:r>
          </a:p>
        </xdr:txBody>
      </xdr:sp>
    </xdr:grpSp>
    <xdr:clientData/>
  </xdr:twoCellAnchor>
  <xdr:twoCellAnchor>
    <xdr:from>
      <xdr:col>10</xdr:col>
      <xdr:colOff>114300</xdr:colOff>
      <xdr:row>23</xdr:row>
      <xdr:rowOff>123825</xdr:rowOff>
    </xdr:from>
    <xdr:to>
      <xdr:col>54</xdr:col>
      <xdr:colOff>95250</xdr:colOff>
      <xdr:row>29</xdr:row>
      <xdr:rowOff>38100</xdr:rowOff>
    </xdr:to>
    <xdr:sp>
      <xdr:nvSpPr>
        <xdr:cNvPr id="17" name="AutoShape 17"/>
        <xdr:cNvSpPr>
          <a:spLocks/>
        </xdr:cNvSpPr>
      </xdr:nvSpPr>
      <xdr:spPr>
        <a:xfrm>
          <a:off x="1543050" y="4067175"/>
          <a:ext cx="6267450" cy="9429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161925</xdr:rowOff>
    </xdr:from>
    <xdr:to>
      <xdr:col>55</xdr:col>
      <xdr:colOff>123825</xdr:colOff>
      <xdr:row>28</xdr:row>
      <xdr:rowOff>152400</xdr:rowOff>
    </xdr:to>
    <xdr:sp>
      <xdr:nvSpPr>
        <xdr:cNvPr id="18" name="Text Box 18"/>
        <xdr:cNvSpPr txBox="1">
          <a:spLocks noChangeArrowheads="1"/>
        </xdr:cNvSpPr>
      </xdr:nvSpPr>
      <xdr:spPr>
        <a:xfrm>
          <a:off x="1571625" y="4105275"/>
          <a:ext cx="6410325" cy="847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●立ち上がりやバランスの保持、移動といった生活動作に関する身体状況を記述。既往歴がある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場合は、疾病の発症からどれくらい経過しているのか、入院退院はいつからいつまでだったのか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等、具体的に記述。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●屋内の移動方法、屋外に関連する改修を行う場合は屋外の移動方法も必ず記述。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104775</xdr:colOff>
      <xdr:row>30</xdr:row>
      <xdr:rowOff>114300</xdr:rowOff>
    </xdr:from>
    <xdr:to>
      <xdr:col>54</xdr:col>
      <xdr:colOff>85725</xdr:colOff>
      <xdr:row>35</xdr:row>
      <xdr:rowOff>19050</xdr:rowOff>
    </xdr:to>
    <xdr:sp>
      <xdr:nvSpPr>
        <xdr:cNvPr id="19" name="AutoShape 19"/>
        <xdr:cNvSpPr>
          <a:spLocks/>
        </xdr:cNvSpPr>
      </xdr:nvSpPr>
      <xdr:spPr>
        <a:xfrm>
          <a:off x="1533525" y="5257800"/>
          <a:ext cx="6267450" cy="76200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30</xdr:row>
      <xdr:rowOff>142875</xdr:rowOff>
    </xdr:from>
    <xdr:to>
      <xdr:col>52</xdr:col>
      <xdr:colOff>123825</xdr:colOff>
      <xdr:row>35</xdr:row>
      <xdr:rowOff>47625</xdr:rowOff>
    </xdr:to>
    <xdr:sp>
      <xdr:nvSpPr>
        <xdr:cNvPr id="20" name="Text Box 20"/>
        <xdr:cNvSpPr txBox="1">
          <a:spLocks noChangeArrowheads="1"/>
        </xdr:cNvSpPr>
      </xdr:nvSpPr>
      <xdr:spPr>
        <a:xfrm>
          <a:off x="1562100" y="5286375"/>
          <a:ext cx="5991225" cy="762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●介護保険サービスだけでなく、家族の介護も含めた介護状況を記述する。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●見守り程度の状況であっても、その内容を記述する。</a:t>
          </a:r>
        </a:p>
      </xdr:txBody>
    </xdr:sp>
    <xdr:clientData/>
  </xdr:twoCellAnchor>
  <xdr:twoCellAnchor>
    <xdr:from>
      <xdr:col>10</xdr:col>
      <xdr:colOff>104775</xdr:colOff>
      <xdr:row>37</xdr:row>
      <xdr:rowOff>19050</xdr:rowOff>
    </xdr:from>
    <xdr:to>
      <xdr:col>54</xdr:col>
      <xdr:colOff>85725</xdr:colOff>
      <xdr:row>46</xdr:row>
      <xdr:rowOff>28575</xdr:rowOff>
    </xdr:to>
    <xdr:sp>
      <xdr:nvSpPr>
        <xdr:cNvPr id="21" name="AutoShape 21"/>
        <xdr:cNvSpPr>
          <a:spLocks/>
        </xdr:cNvSpPr>
      </xdr:nvSpPr>
      <xdr:spPr>
        <a:xfrm>
          <a:off x="1533525" y="6362700"/>
          <a:ext cx="6267450" cy="15525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37</xdr:row>
      <xdr:rowOff>66675</xdr:rowOff>
    </xdr:from>
    <xdr:to>
      <xdr:col>57</xdr:col>
      <xdr:colOff>38100</xdr:colOff>
      <xdr:row>46</xdr:row>
      <xdr:rowOff>9525</xdr:rowOff>
    </xdr:to>
    <xdr:sp>
      <xdr:nvSpPr>
        <xdr:cNvPr id="22" name="Text Box 22"/>
        <xdr:cNvSpPr txBox="1">
          <a:spLocks noChangeArrowheads="1"/>
        </xdr:cNvSpPr>
      </xdr:nvSpPr>
      <xdr:spPr>
        <a:xfrm>
          <a:off x="1562100" y="6410325"/>
          <a:ext cx="6619875" cy="1485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●利用者や家族が住宅改修によって現在の暮らしをどのように変えたいのか、あるいは継続して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いきたいのかを、</a:t>
          </a:r>
          <a:r>
            <a:rPr lang="en-US" cap="none" sz="1100" b="0" i="0" u="sng" baseline="0">
              <a:solidFill>
                <a:srgbClr val="000000"/>
              </a:solidFill>
              <a:latin typeface="ＭＳ Ｐゴシック"/>
              <a:ea typeface="ＭＳ Ｐゴシック"/>
              <a:cs typeface="ＭＳ Ｐゴシック"/>
            </a:rPr>
            <a:t>専門職の判断も踏まえた上で</a:t>
          </a:r>
          <a:r>
            <a:rPr lang="en-US" cap="none" sz="1100" b="0" i="0" u="none" baseline="0">
              <a:solidFill>
                <a:srgbClr val="000000"/>
              </a:solidFill>
              <a:latin typeface="ＭＳ Ｐゴシック"/>
              <a:ea typeface="ＭＳ Ｐゴシック"/>
              <a:cs typeface="ＭＳ Ｐゴシック"/>
            </a:rPr>
            <a:t>総合的に記述する。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（本人の希望を書くのではなく、希望を踏まえた上で、改修の必要性についてを記述する。）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●住宅改修を行った後の生活が分かるように記述する。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56</xdr:col>
      <xdr:colOff>133350</xdr:colOff>
      <xdr:row>28</xdr:row>
      <xdr:rowOff>142875</xdr:rowOff>
    </xdr:from>
    <xdr:to>
      <xdr:col>74</xdr:col>
      <xdr:colOff>133350</xdr:colOff>
      <xdr:row>40</xdr:row>
      <xdr:rowOff>57150</xdr:rowOff>
    </xdr:to>
    <xdr:sp>
      <xdr:nvSpPr>
        <xdr:cNvPr id="23" name="AutoShape 23"/>
        <xdr:cNvSpPr>
          <a:spLocks/>
        </xdr:cNvSpPr>
      </xdr:nvSpPr>
      <xdr:spPr>
        <a:xfrm>
          <a:off x="8134350" y="4943475"/>
          <a:ext cx="2571750" cy="19716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50</xdr:row>
      <xdr:rowOff>47625</xdr:rowOff>
    </xdr:from>
    <xdr:to>
      <xdr:col>11</xdr:col>
      <xdr:colOff>85725</xdr:colOff>
      <xdr:row>87</xdr:row>
      <xdr:rowOff>95250</xdr:rowOff>
    </xdr:to>
    <xdr:sp>
      <xdr:nvSpPr>
        <xdr:cNvPr id="24" name="AutoShape 24"/>
        <xdr:cNvSpPr>
          <a:spLocks/>
        </xdr:cNvSpPr>
      </xdr:nvSpPr>
      <xdr:spPr>
        <a:xfrm>
          <a:off x="333375" y="8620125"/>
          <a:ext cx="1323975" cy="639127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50</xdr:row>
      <xdr:rowOff>47625</xdr:rowOff>
    </xdr:from>
    <xdr:to>
      <xdr:col>28</xdr:col>
      <xdr:colOff>85725</xdr:colOff>
      <xdr:row>87</xdr:row>
      <xdr:rowOff>95250</xdr:rowOff>
    </xdr:to>
    <xdr:sp>
      <xdr:nvSpPr>
        <xdr:cNvPr id="25" name="AutoShape 25"/>
        <xdr:cNvSpPr>
          <a:spLocks/>
        </xdr:cNvSpPr>
      </xdr:nvSpPr>
      <xdr:spPr>
        <a:xfrm>
          <a:off x="1771650" y="8620125"/>
          <a:ext cx="2314575" cy="639127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50</xdr:row>
      <xdr:rowOff>57150</xdr:rowOff>
    </xdr:from>
    <xdr:to>
      <xdr:col>38</xdr:col>
      <xdr:colOff>85725</xdr:colOff>
      <xdr:row>87</xdr:row>
      <xdr:rowOff>104775</xdr:rowOff>
    </xdr:to>
    <xdr:sp>
      <xdr:nvSpPr>
        <xdr:cNvPr id="26" name="AutoShape 26"/>
        <xdr:cNvSpPr>
          <a:spLocks/>
        </xdr:cNvSpPr>
      </xdr:nvSpPr>
      <xdr:spPr>
        <a:xfrm>
          <a:off x="4200525" y="8629650"/>
          <a:ext cx="1314450" cy="639127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50</xdr:row>
      <xdr:rowOff>57150</xdr:rowOff>
    </xdr:from>
    <xdr:to>
      <xdr:col>55</xdr:col>
      <xdr:colOff>47625</xdr:colOff>
      <xdr:row>87</xdr:row>
      <xdr:rowOff>104775</xdr:rowOff>
    </xdr:to>
    <xdr:sp>
      <xdr:nvSpPr>
        <xdr:cNvPr id="27" name="AutoShape 27"/>
        <xdr:cNvSpPr>
          <a:spLocks/>
        </xdr:cNvSpPr>
      </xdr:nvSpPr>
      <xdr:spPr>
        <a:xfrm>
          <a:off x="5629275" y="8629650"/>
          <a:ext cx="2276475" cy="639127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50</xdr:row>
      <xdr:rowOff>47625</xdr:rowOff>
    </xdr:from>
    <xdr:to>
      <xdr:col>75</xdr:col>
      <xdr:colOff>95250</xdr:colOff>
      <xdr:row>87</xdr:row>
      <xdr:rowOff>95250</xdr:rowOff>
    </xdr:to>
    <xdr:sp>
      <xdr:nvSpPr>
        <xdr:cNvPr id="28" name="AutoShape 28"/>
        <xdr:cNvSpPr>
          <a:spLocks/>
        </xdr:cNvSpPr>
      </xdr:nvSpPr>
      <xdr:spPr>
        <a:xfrm>
          <a:off x="8105775" y="8620125"/>
          <a:ext cx="2705100" cy="639127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85</xdr:row>
      <xdr:rowOff>0</xdr:rowOff>
    </xdr:from>
    <xdr:to>
      <xdr:col>10</xdr:col>
      <xdr:colOff>9525</xdr:colOff>
      <xdr:row>86</xdr:row>
      <xdr:rowOff>133350</xdr:rowOff>
    </xdr:to>
    <xdr:grpSp>
      <xdr:nvGrpSpPr>
        <xdr:cNvPr id="29" name="Group 29"/>
        <xdr:cNvGrpSpPr>
          <a:grpSpLocks/>
        </xdr:cNvGrpSpPr>
      </xdr:nvGrpSpPr>
      <xdr:grpSpPr>
        <a:xfrm>
          <a:off x="495300" y="14573250"/>
          <a:ext cx="942975" cy="304800"/>
          <a:chOff x="56" y="409"/>
          <a:chExt cx="99" cy="32"/>
        </a:xfrm>
        <a:solidFill>
          <a:srgbClr val="FFFFFF"/>
        </a:solidFill>
      </xdr:grpSpPr>
      <xdr:sp>
        <xdr:nvSpPr>
          <xdr:cNvPr id="30" name="AutoShape 30"/>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31"/>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Ｐ２－①</a:t>
            </a:r>
          </a:p>
        </xdr:txBody>
      </xdr:sp>
    </xdr:grpSp>
    <xdr:clientData/>
  </xdr:twoCellAnchor>
  <xdr:twoCellAnchor>
    <xdr:from>
      <xdr:col>17</xdr:col>
      <xdr:colOff>47625</xdr:colOff>
      <xdr:row>85</xdr:row>
      <xdr:rowOff>0</xdr:rowOff>
    </xdr:from>
    <xdr:to>
      <xdr:col>23</xdr:col>
      <xdr:colOff>133350</xdr:colOff>
      <xdr:row>86</xdr:row>
      <xdr:rowOff>133350</xdr:rowOff>
    </xdr:to>
    <xdr:grpSp>
      <xdr:nvGrpSpPr>
        <xdr:cNvPr id="32" name="Group 32"/>
        <xdr:cNvGrpSpPr>
          <a:grpSpLocks/>
        </xdr:cNvGrpSpPr>
      </xdr:nvGrpSpPr>
      <xdr:grpSpPr>
        <a:xfrm>
          <a:off x="2476500" y="14573250"/>
          <a:ext cx="942975" cy="304800"/>
          <a:chOff x="56" y="409"/>
          <a:chExt cx="99" cy="32"/>
        </a:xfrm>
        <a:solidFill>
          <a:srgbClr val="FFFFFF"/>
        </a:solidFill>
      </xdr:grpSpPr>
      <xdr:sp>
        <xdr:nvSpPr>
          <xdr:cNvPr id="33" name="AutoShape 33"/>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 Box 34"/>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Ｐ２－②</a:t>
            </a:r>
          </a:p>
        </xdr:txBody>
      </xdr:sp>
    </xdr:grpSp>
    <xdr:clientData/>
  </xdr:twoCellAnchor>
  <xdr:twoCellAnchor>
    <xdr:from>
      <xdr:col>29</xdr:col>
      <xdr:colOff>104775</xdr:colOff>
      <xdr:row>85</xdr:row>
      <xdr:rowOff>0</xdr:rowOff>
    </xdr:from>
    <xdr:to>
      <xdr:col>38</xdr:col>
      <xdr:colOff>38100</xdr:colOff>
      <xdr:row>86</xdr:row>
      <xdr:rowOff>133350</xdr:rowOff>
    </xdr:to>
    <xdr:grpSp>
      <xdr:nvGrpSpPr>
        <xdr:cNvPr id="35" name="Group 35"/>
        <xdr:cNvGrpSpPr>
          <a:grpSpLocks/>
        </xdr:cNvGrpSpPr>
      </xdr:nvGrpSpPr>
      <xdr:grpSpPr>
        <a:xfrm>
          <a:off x="4248150" y="14573250"/>
          <a:ext cx="1219200" cy="304800"/>
          <a:chOff x="56" y="409"/>
          <a:chExt cx="99" cy="32"/>
        </a:xfrm>
        <a:solidFill>
          <a:srgbClr val="FFFFFF"/>
        </a:solidFill>
      </xdr:grpSpPr>
      <xdr:sp>
        <xdr:nvSpPr>
          <xdr:cNvPr id="36" name="AutoShape 36"/>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 Box 37"/>
          <xdr:cNvSpPr txBox="1">
            <a:spLocks noChangeArrowheads="1"/>
          </xdr:cNvSpPr>
        </xdr:nvSpPr>
        <xdr:spPr>
          <a:xfrm>
            <a:off x="64" y="414"/>
            <a:ext cx="84"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Ｐ２－③－１</a:t>
            </a:r>
          </a:p>
        </xdr:txBody>
      </xdr:sp>
    </xdr:grpSp>
    <xdr:clientData/>
  </xdr:twoCellAnchor>
  <xdr:twoCellAnchor>
    <xdr:from>
      <xdr:col>42</xdr:col>
      <xdr:colOff>104775</xdr:colOff>
      <xdr:row>84</xdr:row>
      <xdr:rowOff>161925</xdr:rowOff>
    </xdr:from>
    <xdr:to>
      <xdr:col>51</xdr:col>
      <xdr:colOff>66675</xdr:colOff>
      <xdr:row>86</xdr:row>
      <xdr:rowOff>123825</xdr:rowOff>
    </xdr:to>
    <xdr:grpSp>
      <xdr:nvGrpSpPr>
        <xdr:cNvPr id="38" name="Group 38"/>
        <xdr:cNvGrpSpPr>
          <a:grpSpLocks/>
        </xdr:cNvGrpSpPr>
      </xdr:nvGrpSpPr>
      <xdr:grpSpPr>
        <a:xfrm>
          <a:off x="6105525" y="14563725"/>
          <a:ext cx="1247775" cy="304800"/>
          <a:chOff x="56" y="409"/>
          <a:chExt cx="99" cy="32"/>
        </a:xfrm>
        <a:solidFill>
          <a:srgbClr val="FFFFFF"/>
        </a:solidFill>
      </xdr:grpSpPr>
      <xdr:sp>
        <xdr:nvSpPr>
          <xdr:cNvPr id="39" name="AutoShape 39"/>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40"/>
          <xdr:cNvSpPr txBox="1">
            <a:spLocks noChangeArrowheads="1"/>
          </xdr:cNvSpPr>
        </xdr:nvSpPr>
        <xdr:spPr>
          <a:xfrm>
            <a:off x="64" y="414"/>
            <a:ext cx="82"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Ｐ２－③－２</a:t>
            </a:r>
          </a:p>
        </xdr:txBody>
      </xdr:sp>
    </xdr:grpSp>
    <xdr:clientData/>
  </xdr:twoCellAnchor>
  <xdr:twoCellAnchor>
    <xdr:from>
      <xdr:col>62</xdr:col>
      <xdr:colOff>57150</xdr:colOff>
      <xdr:row>84</xdr:row>
      <xdr:rowOff>152400</xdr:rowOff>
    </xdr:from>
    <xdr:to>
      <xdr:col>70</xdr:col>
      <xdr:colOff>104775</xdr:colOff>
      <xdr:row>86</xdr:row>
      <xdr:rowOff>114300</xdr:rowOff>
    </xdr:to>
    <xdr:grpSp>
      <xdr:nvGrpSpPr>
        <xdr:cNvPr id="41" name="Group 41"/>
        <xdr:cNvGrpSpPr>
          <a:grpSpLocks/>
        </xdr:cNvGrpSpPr>
      </xdr:nvGrpSpPr>
      <xdr:grpSpPr>
        <a:xfrm>
          <a:off x="8915400" y="14554200"/>
          <a:ext cx="1190625" cy="304800"/>
          <a:chOff x="56" y="409"/>
          <a:chExt cx="99" cy="32"/>
        </a:xfrm>
        <a:solidFill>
          <a:srgbClr val="FFFFFF"/>
        </a:solidFill>
      </xdr:grpSpPr>
      <xdr:sp>
        <xdr:nvSpPr>
          <xdr:cNvPr id="42" name="AutoShape 42"/>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Text Box 43"/>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Ｐ２－④</a:t>
            </a:r>
          </a:p>
        </xdr:txBody>
      </xdr:sp>
    </xdr:grpSp>
    <xdr:clientData/>
  </xdr:twoCellAnchor>
  <xdr:twoCellAnchor>
    <xdr:from>
      <xdr:col>0</xdr:col>
      <xdr:colOff>76200</xdr:colOff>
      <xdr:row>89</xdr:row>
      <xdr:rowOff>47625</xdr:rowOff>
    </xdr:from>
    <xdr:to>
      <xdr:col>75</xdr:col>
      <xdr:colOff>66675</xdr:colOff>
      <xdr:row>92</xdr:row>
      <xdr:rowOff>76200</xdr:rowOff>
    </xdr:to>
    <xdr:sp>
      <xdr:nvSpPr>
        <xdr:cNvPr id="44" name="AutoShape 44"/>
        <xdr:cNvSpPr>
          <a:spLocks/>
        </xdr:cNvSpPr>
      </xdr:nvSpPr>
      <xdr:spPr>
        <a:xfrm>
          <a:off x="76200" y="15306675"/>
          <a:ext cx="10706100" cy="542925"/>
        </a:xfrm>
        <a:prstGeom prst="roundRect">
          <a:avLst/>
        </a:prstGeom>
        <a:solidFill>
          <a:srgbClr val="99CCFF">
            <a:alpha val="49000"/>
          </a:srgbClr>
        </a:solid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90</xdr:row>
      <xdr:rowOff>9525</xdr:rowOff>
    </xdr:from>
    <xdr:to>
      <xdr:col>7</xdr:col>
      <xdr:colOff>95250</xdr:colOff>
      <xdr:row>91</xdr:row>
      <xdr:rowOff>142875</xdr:rowOff>
    </xdr:to>
    <xdr:grpSp>
      <xdr:nvGrpSpPr>
        <xdr:cNvPr id="45" name="Group 45"/>
        <xdr:cNvGrpSpPr>
          <a:grpSpLocks/>
        </xdr:cNvGrpSpPr>
      </xdr:nvGrpSpPr>
      <xdr:grpSpPr>
        <a:xfrm>
          <a:off x="152400" y="15440025"/>
          <a:ext cx="942975" cy="304800"/>
          <a:chOff x="56" y="409"/>
          <a:chExt cx="99" cy="32"/>
        </a:xfrm>
        <a:solidFill>
          <a:srgbClr val="FFFFFF"/>
        </a:solidFill>
      </xdr:grpSpPr>
      <xdr:sp>
        <xdr:nvSpPr>
          <xdr:cNvPr id="46" name="AutoShape 46"/>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Text Box 47"/>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Ｐ２－⑤</a:t>
            </a:r>
          </a:p>
        </xdr:txBody>
      </xdr:sp>
    </xdr:grpSp>
    <xdr:clientData/>
  </xdr:twoCellAnchor>
  <xdr:twoCellAnchor>
    <xdr:from>
      <xdr:col>2</xdr:col>
      <xdr:colOff>66675</xdr:colOff>
      <xdr:row>56</xdr:row>
      <xdr:rowOff>142875</xdr:rowOff>
    </xdr:from>
    <xdr:to>
      <xdr:col>11</xdr:col>
      <xdr:colOff>19050</xdr:colOff>
      <xdr:row>78</xdr:row>
      <xdr:rowOff>0</xdr:rowOff>
    </xdr:to>
    <xdr:sp>
      <xdr:nvSpPr>
        <xdr:cNvPr id="48" name="AutoShape 48"/>
        <xdr:cNvSpPr>
          <a:spLocks/>
        </xdr:cNvSpPr>
      </xdr:nvSpPr>
      <xdr:spPr>
        <a:xfrm>
          <a:off x="352425" y="9744075"/>
          <a:ext cx="1238250" cy="36290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57</xdr:row>
      <xdr:rowOff>66675</xdr:rowOff>
    </xdr:from>
    <xdr:to>
      <xdr:col>11</xdr:col>
      <xdr:colOff>123825</xdr:colOff>
      <xdr:row>83</xdr:row>
      <xdr:rowOff>0</xdr:rowOff>
    </xdr:to>
    <xdr:sp>
      <xdr:nvSpPr>
        <xdr:cNvPr id="49" name="Text Box 49"/>
        <xdr:cNvSpPr txBox="1">
          <a:spLocks noChangeArrowheads="1"/>
        </xdr:cNvSpPr>
      </xdr:nvSpPr>
      <xdr:spPr>
        <a:xfrm>
          <a:off x="352425" y="9839325"/>
          <a:ext cx="1343025" cy="4391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●改善しようとして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いる動作にチェッ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クを入れる。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●今回の改修の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対象になってい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ないものについ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ては、チェックは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不要。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123825</xdr:colOff>
      <xdr:row>53</xdr:row>
      <xdr:rowOff>123825</xdr:rowOff>
    </xdr:from>
    <xdr:to>
      <xdr:col>28</xdr:col>
      <xdr:colOff>9525</xdr:colOff>
      <xdr:row>83</xdr:row>
      <xdr:rowOff>133350</xdr:rowOff>
    </xdr:to>
    <xdr:sp>
      <xdr:nvSpPr>
        <xdr:cNvPr id="50" name="AutoShape 50"/>
        <xdr:cNvSpPr>
          <a:spLocks/>
        </xdr:cNvSpPr>
      </xdr:nvSpPr>
      <xdr:spPr>
        <a:xfrm>
          <a:off x="1838325" y="9210675"/>
          <a:ext cx="2171700" cy="51530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54</xdr:row>
      <xdr:rowOff>38100</xdr:rowOff>
    </xdr:from>
    <xdr:to>
      <xdr:col>28</xdr:col>
      <xdr:colOff>85725</xdr:colOff>
      <xdr:row>85</xdr:row>
      <xdr:rowOff>57150</xdr:rowOff>
    </xdr:to>
    <xdr:sp>
      <xdr:nvSpPr>
        <xdr:cNvPr id="51" name="Text Box 51"/>
        <xdr:cNvSpPr txBox="1">
          <a:spLocks noChangeArrowheads="1"/>
        </xdr:cNvSpPr>
      </xdr:nvSpPr>
      <xdr:spPr>
        <a:xfrm>
          <a:off x="1847850" y="9296400"/>
          <a:ext cx="2238375" cy="5334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●生活動作で困っていることや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問題点について、その状況や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介護の現状を</a:t>
          </a:r>
          <a:r>
            <a:rPr lang="en-US" cap="none" sz="1100" b="1" i="0" u="sng" baseline="0">
              <a:solidFill>
                <a:srgbClr val="000000"/>
              </a:solidFill>
              <a:latin typeface="ＭＳ Ｐゴシック"/>
              <a:ea typeface="ＭＳ Ｐゴシック"/>
              <a:cs typeface="ＭＳ Ｐゴシック"/>
            </a:rPr>
            <a:t>具体的に</a:t>
          </a:r>
          <a:r>
            <a:rPr lang="en-US" cap="none" sz="1100" b="0" i="0" u="none" baseline="0">
              <a:solidFill>
                <a:srgbClr val="000000"/>
              </a:solidFill>
              <a:latin typeface="ＭＳ Ｐゴシック"/>
              <a:ea typeface="ＭＳ Ｐゴシック"/>
              <a:cs typeface="ＭＳ Ｐゴシック"/>
            </a:rPr>
            <a:t>記述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・「動作」のレベル（「立ち上がり」「歩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行」「またぎ」「階段昇降」「扉の開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閉」等）で、それがどのように困難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なのか具体的に記述する。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改修案の検討の際は全ての活動に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ついてチェックが必要だが、理由書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では改善しようとする活動の記述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のみでよい。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生活のどの場面、どの動作が利用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者や介護者にとって大変なのか、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動作の流れに沿って一つずつ見極</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めること。寝たきりならば「座位が保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てるか」、歩行ができれば「段差を越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えられるか」などについても確認す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る。（理由書へは、</a:t>
          </a:r>
          <a:r>
            <a:rPr lang="en-US" cap="none" sz="900" b="0" i="0" u="none" baseline="0">
              <a:solidFill>
                <a:srgbClr val="000000"/>
              </a:solidFill>
              <a:latin typeface="ＭＳ Ｐゴシック"/>
              <a:ea typeface="ＭＳ Ｐゴシック"/>
              <a:cs typeface="ＭＳ Ｐゴシック"/>
            </a:rPr>
            <a:t>P1</a:t>
          </a:r>
          <a:r>
            <a:rPr lang="en-US" cap="none" sz="900" b="0" i="0" u="none" baseline="0">
              <a:solidFill>
                <a:srgbClr val="000000"/>
              </a:solidFill>
              <a:latin typeface="ＭＳ Ｐゴシック"/>
              <a:ea typeface="ＭＳ Ｐゴシック"/>
              <a:cs typeface="ＭＳ Ｐゴシック"/>
            </a:rPr>
            <a:t>の「利用者の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身体状況」に記述する。）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①のチェックと②のコメントの両方を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合わせて利用者の状況が伝わるよう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にする。（①にチェックした項目につい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て、より具体的な内容を記述する。）</a:t>
          </a:r>
        </a:p>
      </xdr:txBody>
    </xdr:sp>
    <xdr:clientData/>
  </xdr:twoCellAnchor>
  <xdr:twoCellAnchor>
    <xdr:from>
      <xdr:col>29</xdr:col>
      <xdr:colOff>85725</xdr:colOff>
      <xdr:row>56</xdr:row>
      <xdr:rowOff>133350</xdr:rowOff>
    </xdr:from>
    <xdr:to>
      <xdr:col>38</xdr:col>
      <xdr:colOff>38100</xdr:colOff>
      <xdr:row>68</xdr:row>
      <xdr:rowOff>104775</xdr:rowOff>
    </xdr:to>
    <xdr:sp>
      <xdr:nvSpPr>
        <xdr:cNvPr id="52" name="AutoShape 52"/>
        <xdr:cNvSpPr>
          <a:spLocks/>
        </xdr:cNvSpPr>
      </xdr:nvSpPr>
      <xdr:spPr>
        <a:xfrm>
          <a:off x="4229100" y="9734550"/>
          <a:ext cx="1238250" cy="2028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57</xdr:row>
      <xdr:rowOff>47625</xdr:rowOff>
    </xdr:from>
    <xdr:to>
      <xdr:col>39</xdr:col>
      <xdr:colOff>0</xdr:colOff>
      <xdr:row>69</xdr:row>
      <xdr:rowOff>47625</xdr:rowOff>
    </xdr:to>
    <xdr:sp>
      <xdr:nvSpPr>
        <xdr:cNvPr id="53" name="Text Box 53"/>
        <xdr:cNvSpPr txBox="1">
          <a:spLocks noChangeArrowheads="1"/>
        </xdr:cNvSpPr>
      </xdr:nvSpPr>
      <xdr:spPr>
        <a:xfrm>
          <a:off x="4229100" y="9820275"/>
          <a:ext cx="1343025" cy="2057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●①②を記入し、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現状の問題点を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踏まえた上で、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改修目的の項目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をチェックする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（あてはまるもの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すべてに）。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123825</xdr:colOff>
      <xdr:row>53</xdr:row>
      <xdr:rowOff>123825</xdr:rowOff>
    </xdr:from>
    <xdr:to>
      <xdr:col>28</xdr:col>
      <xdr:colOff>9525</xdr:colOff>
      <xdr:row>83</xdr:row>
      <xdr:rowOff>133350</xdr:rowOff>
    </xdr:to>
    <xdr:sp>
      <xdr:nvSpPr>
        <xdr:cNvPr id="54" name="AutoShape 54"/>
        <xdr:cNvSpPr>
          <a:spLocks/>
        </xdr:cNvSpPr>
      </xdr:nvSpPr>
      <xdr:spPr>
        <a:xfrm>
          <a:off x="1838325" y="9210675"/>
          <a:ext cx="2171700" cy="51530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54</xdr:row>
      <xdr:rowOff>38100</xdr:rowOff>
    </xdr:from>
    <xdr:to>
      <xdr:col>28</xdr:col>
      <xdr:colOff>85725</xdr:colOff>
      <xdr:row>85</xdr:row>
      <xdr:rowOff>57150</xdr:rowOff>
    </xdr:to>
    <xdr:sp>
      <xdr:nvSpPr>
        <xdr:cNvPr id="55" name="Text Box 55"/>
        <xdr:cNvSpPr txBox="1">
          <a:spLocks noChangeArrowheads="1"/>
        </xdr:cNvSpPr>
      </xdr:nvSpPr>
      <xdr:spPr>
        <a:xfrm>
          <a:off x="1847850" y="9296400"/>
          <a:ext cx="2238375" cy="5334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●生活動作で困っていることや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問題点について、その状況や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介護の現状を</a:t>
          </a:r>
          <a:r>
            <a:rPr lang="en-US" cap="none" sz="1100" b="1" i="0" u="sng" baseline="0">
              <a:solidFill>
                <a:srgbClr val="000000"/>
              </a:solidFill>
              <a:latin typeface="ＭＳ Ｐゴシック"/>
              <a:ea typeface="ＭＳ Ｐゴシック"/>
              <a:cs typeface="ＭＳ Ｐゴシック"/>
            </a:rPr>
            <a:t>具体的に</a:t>
          </a:r>
          <a:r>
            <a:rPr lang="en-US" cap="none" sz="1100" b="0" i="0" u="none" baseline="0">
              <a:solidFill>
                <a:srgbClr val="000000"/>
              </a:solidFill>
              <a:latin typeface="ＭＳ Ｐゴシック"/>
              <a:ea typeface="ＭＳ Ｐゴシック"/>
              <a:cs typeface="ＭＳ Ｐゴシック"/>
            </a:rPr>
            <a:t>記述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・「動作」のレベル（「立ち上がり」「歩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行」「またぎ」「階段昇降」「扉の開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閉」等）で、それがどのように困難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なのか具体的に記述する。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改修案の検討の際は全ての活動に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ついてチェックが必要だが、理由書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では改善しようとする活動の記述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のみでよい。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生活のどの場面、どの動作が利用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者や介護者にとって大変なのか、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動作の流れに沿って一つずつ見極</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めること。寝たきりならば「座位が保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てるか」、歩行ができれば「段差を越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えられるか」などについても確認す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る。（理由書へは、</a:t>
          </a:r>
          <a:r>
            <a:rPr lang="en-US" cap="none" sz="900" b="0" i="0" u="none" baseline="0">
              <a:solidFill>
                <a:srgbClr val="000000"/>
              </a:solidFill>
              <a:latin typeface="ＭＳ Ｐゴシック"/>
              <a:ea typeface="ＭＳ Ｐゴシック"/>
              <a:cs typeface="ＭＳ Ｐゴシック"/>
            </a:rPr>
            <a:t>P1</a:t>
          </a:r>
          <a:r>
            <a:rPr lang="en-US" cap="none" sz="900" b="0" i="0" u="none" baseline="0">
              <a:solidFill>
                <a:srgbClr val="000000"/>
              </a:solidFill>
              <a:latin typeface="ＭＳ Ｐゴシック"/>
              <a:ea typeface="ＭＳ Ｐゴシック"/>
              <a:cs typeface="ＭＳ Ｐゴシック"/>
            </a:rPr>
            <a:t>の「利用者の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身体状況」に記述する。）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①のチェックと②のコメントの両方を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合わせて利用者の状況が伝わるよう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にする。（①にチェックした項目につい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て、より具体的な内容を記述する。）</a:t>
          </a:r>
        </a:p>
      </xdr:txBody>
    </xdr:sp>
    <xdr:clientData/>
  </xdr:twoCellAnchor>
  <xdr:twoCellAnchor>
    <xdr:from>
      <xdr:col>39</xdr:col>
      <xdr:colOff>114300</xdr:colOff>
      <xdr:row>53</xdr:row>
      <xdr:rowOff>123825</xdr:rowOff>
    </xdr:from>
    <xdr:to>
      <xdr:col>55</xdr:col>
      <xdr:colOff>0</xdr:colOff>
      <xdr:row>83</xdr:row>
      <xdr:rowOff>133350</xdr:rowOff>
    </xdr:to>
    <xdr:sp>
      <xdr:nvSpPr>
        <xdr:cNvPr id="56" name="AutoShape 56"/>
        <xdr:cNvSpPr>
          <a:spLocks/>
        </xdr:cNvSpPr>
      </xdr:nvSpPr>
      <xdr:spPr>
        <a:xfrm>
          <a:off x="5686425" y="9210675"/>
          <a:ext cx="2171700" cy="51530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54</xdr:row>
      <xdr:rowOff>38100</xdr:rowOff>
    </xdr:from>
    <xdr:to>
      <xdr:col>55</xdr:col>
      <xdr:colOff>76200</xdr:colOff>
      <xdr:row>85</xdr:row>
      <xdr:rowOff>57150</xdr:rowOff>
    </xdr:to>
    <xdr:sp>
      <xdr:nvSpPr>
        <xdr:cNvPr id="57" name="Text Box 57"/>
        <xdr:cNvSpPr txBox="1">
          <a:spLocks noChangeArrowheads="1"/>
        </xdr:cNvSpPr>
      </xdr:nvSpPr>
      <xdr:spPr>
        <a:xfrm>
          <a:off x="5695950" y="9296400"/>
          <a:ext cx="2238375" cy="5334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●各活動の困難事項を確認する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ために、どのような改修を行うの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か、その方針を記述する。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段差解消の場合は、「敷居を撤去し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て平らにする」「かさ上げ」「敷台設置」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「スロープ設置」などのように具体的に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記述する。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一つの改修項目が複数の目的の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ために行われる場合はまとめて記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述しても良い。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具体的手段については利用者や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家族はもちろん、住宅改修の専門家</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（リハビリテーション技術者や建築技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術者等）と一緒に考えることが望まし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い。そのうえで、介護支援専門員の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視点から必要性の有無を判断する。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可能な限り高さや位置等も記述す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ることが望ましい。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床から○○ｃｍに手すりを設置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することで～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手すりの高さを○○ｃｍから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△△ｃｍに変更することで～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廊下とトイレの○○ｃｍの段差を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改修することで～</a:t>
          </a:r>
        </a:p>
      </xdr:txBody>
    </xdr:sp>
    <xdr:clientData/>
  </xdr:twoCellAnchor>
  <xdr:twoCellAnchor>
    <xdr:from>
      <xdr:col>0</xdr:col>
      <xdr:colOff>0</xdr:colOff>
      <xdr:row>1</xdr:row>
      <xdr:rowOff>152400</xdr:rowOff>
    </xdr:from>
    <xdr:to>
      <xdr:col>36</xdr:col>
      <xdr:colOff>66675</xdr:colOff>
      <xdr:row>16</xdr:row>
      <xdr:rowOff>114300</xdr:rowOff>
    </xdr:to>
    <xdr:sp>
      <xdr:nvSpPr>
        <xdr:cNvPr id="58" name="AutoShape 58"/>
        <xdr:cNvSpPr>
          <a:spLocks/>
        </xdr:cNvSpPr>
      </xdr:nvSpPr>
      <xdr:spPr>
        <a:xfrm>
          <a:off x="0" y="323850"/>
          <a:ext cx="5210175" cy="2533650"/>
        </a:xfrm>
        <a:prstGeom prst="roundRect">
          <a:avLst/>
        </a:prstGeom>
        <a:solidFill>
          <a:srgbClr val="FFCC00">
            <a:alpha val="49000"/>
          </a:srgbClr>
        </a:solidFill>
        <a:ln w="38100"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10</xdr:row>
      <xdr:rowOff>9525</xdr:rowOff>
    </xdr:from>
    <xdr:to>
      <xdr:col>26</xdr:col>
      <xdr:colOff>85725</xdr:colOff>
      <xdr:row>11</xdr:row>
      <xdr:rowOff>142875</xdr:rowOff>
    </xdr:to>
    <xdr:sp>
      <xdr:nvSpPr>
        <xdr:cNvPr id="59" name="AutoShape 59"/>
        <xdr:cNvSpPr>
          <a:spLocks/>
        </xdr:cNvSpPr>
      </xdr:nvSpPr>
      <xdr:spPr>
        <a:xfrm>
          <a:off x="1447800" y="1724025"/>
          <a:ext cx="2352675" cy="304800"/>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10</xdr:row>
      <xdr:rowOff>57150</xdr:rowOff>
    </xdr:from>
    <xdr:to>
      <xdr:col>25</xdr:col>
      <xdr:colOff>38100</xdr:colOff>
      <xdr:row>11</xdr:row>
      <xdr:rowOff>95250</xdr:rowOff>
    </xdr:to>
    <xdr:sp>
      <xdr:nvSpPr>
        <xdr:cNvPr id="60" name="Text Box 60"/>
        <xdr:cNvSpPr txBox="1">
          <a:spLocks noChangeArrowheads="1"/>
        </xdr:cNvSpPr>
      </xdr:nvSpPr>
      <xdr:spPr>
        <a:xfrm>
          <a:off x="1638300" y="1771650"/>
          <a:ext cx="1971675" cy="209550"/>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利用者の基本情報</a:t>
          </a:r>
        </a:p>
      </xdr:txBody>
    </xdr:sp>
    <xdr:clientData/>
  </xdr:twoCellAnchor>
  <xdr:twoCellAnchor>
    <xdr:from>
      <xdr:col>36</xdr:col>
      <xdr:colOff>104775</xdr:colOff>
      <xdr:row>1</xdr:row>
      <xdr:rowOff>152400</xdr:rowOff>
    </xdr:from>
    <xdr:to>
      <xdr:col>75</xdr:col>
      <xdr:colOff>123825</xdr:colOff>
      <xdr:row>11</xdr:row>
      <xdr:rowOff>57150</xdr:rowOff>
    </xdr:to>
    <xdr:sp>
      <xdr:nvSpPr>
        <xdr:cNvPr id="61" name="AutoShape 61"/>
        <xdr:cNvSpPr>
          <a:spLocks/>
        </xdr:cNvSpPr>
      </xdr:nvSpPr>
      <xdr:spPr>
        <a:xfrm>
          <a:off x="5248275" y="323850"/>
          <a:ext cx="5591175" cy="1619250"/>
        </a:xfrm>
        <a:prstGeom prst="roundRect">
          <a:avLst/>
        </a:prstGeom>
        <a:solidFill>
          <a:srgbClr val="FFCC00">
            <a:alpha val="49000"/>
          </a:srgbClr>
        </a:solidFill>
        <a:ln w="38100"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7</xdr:row>
      <xdr:rowOff>19050</xdr:rowOff>
    </xdr:from>
    <xdr:to>
      <xdr:col>64</xdr:col>
      <xdr:colOff>85725</xdr:colOff>
      <xdr:row>8</xdr:row>
      <xdr:rowOff>152400</xdr:rowOff>
    </xdr:to>
    <xdr:grpSp>
      <xdr:nvGrpSpPr>
        <xdr:cNvPr id="62" name="Group 62"/>
        <xdr:cNvGrpSpPr>
          <a:grpSpLocks/>
        </xdr:cNvGrpSpPr>
      </xdr:nvGrpSpPr>
      <xdr:grpSpPr>
        <a:xfrm>
          <a:off x="6877050" y="1219200"/>
          <a:ext cx="2352675" cy="304800"/>
          <a:chOff x="56" y="409"/>
          <a:chExt cx="99" cy="32"/>
        </a:xfrm>
        <a:solidFill>
          <a:srgbClr val="FFFFFF"/>
        </a:solidFill>
      </xdr:grpSpPr>
      <xdr:sp>
        <xdr:nvSpPr>
          <xdr:cNvPr id="63" name="AutoShape 63"/>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Text Box 64"/>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理由書作成者記入欄</a:t>
            </a:r>
          </a:p>
        </xdr:txBody>
      </xdr:sp>
    </xdr:grpSp>
    <xdr:clientData/>
  </xdr:twoCellAnchor>
  <xdr:twoCellAnchor>
    <xdr:from>
      <xdr:col>36</xdr:col>
      <xdr:colOff>104775</xdr:colOff>
      <xdr:row>11</xdr:row>
      <xdr:rowOff>114300</xdr:rowOff>
    </xdr:from>
    <xdr:to>
      <xdr:col>75</xdr:col>
      <xdr:colOff>123825</xdr:colOff>
      <xdr:row>22</xdr:row>
      <xdr:rowOff>57150</xdr:rowOff>
    </xdr:to>
    <xdr:sp>
      <xdr:nvSpPr>
        <xdr:cNvPr id="65" name="AutoShape 65"/>
        <xdr:cNvSpPr>
          <a:spLocks/>
        </xdr:cNvSpPr>
      </xdr:nvSpPr>
      <xdr:spPr>
        <a:xfrm>
          <a:off x="5248275" y="2000250"/>
          <a:ext cx="5591175" cy="1828800"/>
        </a:xfrm>
        <a:prstGeom prst="roundRect">
          <a:avLst/>
        </a:prstGeom>
        <a:solidFill>
          <a:srgbClr val="FFCC00">
            <a:alpha val="49000"/>
          </a:srgbClr>
        </a:solidFill>
        <a:ln w="38100"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16</xdr:row>
      <xdr:rowOff>28575</xdr:rowOff>
    </xdr:from>
    <xdr:to>
      <xdr:col>64</xdr:col>
      <xdr:colOff>66675</xdr:colOff>
      <xdr:row>17</xdr:row>
      <xdr:rowOff>161925</xdr:rowOff>
    </xdr:to>
    <xdr:grpSp>
      <xdr:nvGrpSpPr>
        <xdr:cNvPr id="66" name="Group 66"/>
        <xdr:cNvGrpSpPr>
          <a:grpSpLocks/>
        </xdr:cNvGrpSpPr>
      </xdr:nvGrpSpPr>
      <xdr:grpSpPr>
        <a:xfrm>
          <a:off x="6858000" y="2771775"/>
          <a:ext cx="2352675" cy="304800"/>
          <a:chOff x="56" y="409"/>
          <a:chExt cx="99" cy="32"/>
        </a:xfrm>
        <a:solidFill>
          <a:srgbClr val="FFFFFF"/>
        </a:solidFill>
      </xdr:grpSpPr>
      <xdr:sp>
        <xdr:nvSpPr>
          <xdr:cNvPr id="67" name="AutoShape 67"/>
          <xdr:cNvSpPr>
            <a:spLocks/>
          </xdr:cNvSpPr>
        </xdr:nvSpPr>
        <xdr:spPr>
          <a:xfrm>
            <a:off x="56" y="409"/>
            <a:ext cx="99" cy="32"/>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Text Box 68"/>
          <xdr:cNvSpPr txBox="1">
            <a:spLocks noChangeArrowheads="1"/>
          </xdr:cNvSpPr>
        </xdr:nvSpPr>
        <xdr:spPr>
          <a:xfrm>
            <a:off x="64" y="414"/>
            <a:ext cx="83" cy="22"/>
          </a:xfrm>
          <a:prstGeom prst="rect">
            <a:avLst/>
          </a:prstGeom>
          <a:solidFill>
            <a:srgbClr val="0000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ケアプラン作成者等記入欄</a:t>
            </a:r>
          </a:p>
        </xdr:txBody>
      </xdr:sp>
    </xdr:grpSp>
    <xdr:clientData/>
  </xdr:twoCellAnchor>
  <xdr:twoCellAnchor>
    <xdr:from>
      <xdr:col>57</xdr:col>
      <xdr:colOff>19050</xdr:colOff>
      <xdr:row>56</xdr:row>
      <xdr:rowOff>142875</xdr:rowOff>
    </xdr:from>
    <xdr:to>
      <xdr:col>74</xdr:col>
      <xdr:colOff>123825</xdr:colOff>
      <xdr:row>76</xdr:row>
      <xdr:rowOff>66675</xdr:rowOff>
    </xdr:to>
    <xdr:sp>
      <xdr:nvSpPr>
        <xdr:cNvPr id="69" name="AutoShape 69"/>
        <xdr:cNvSpPr>
          <a:spLocks/>
        </xdr:cNvSpPr>
      </xdr:nvSpPr>
      <xdr:spPr>
        <a:xfrm>
          <a:off x="8162925" y="9744075"/>
          <a:ext cx="2533650" cy="335280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57</xdr:row>
      <xdr:rowOff>47625</xdr:rowOff>
    </xdr:from>
    <xdr:to>
      <xdr:col>74</xdr:col>
      <xdr:colOff>123825</xdr:colOff>
      <xdr:row>76</xdr:row>
      <xdr:rowOff>76200</xdr:rowOff>
    </xdr:to>
    <xdr:sp>
      <xdr:nvSpPr>
        <xdr:cNvPr id="70" name="Text Box 70"/>
        <xdr:cNvSpPr txBox="1">
          <a:spLocks noChangeArrowheads="1"/>
        </xdr:cNvSpPr>
      </xdr:nvSpPr>
      <xdr:spPr>
        <a:xfrm>
          <a:off x="8201025" y="9820275"/>
          <a:ext cx="2495550" cy="3286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●様々な角度から検討し、決定され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た改修内容の項目（住宅改修の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種類）をチェックし、内容を記述す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●改修箇所は、場所だけではなく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「手すり」であれば、「便器横壁面」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等、その取付位置や寸法等も具体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的に記述すると良い。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●「その他」の欄には必要に応じて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付帯工事を記述する。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●図面や写真と一致させるために、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番号を付与し、該当する番号を記述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a:t>
          </a:r>
        </a:p>
      </xdr:txBody>
    </xdr:sp>
    <xdr:clientData/>
  </xdr:twoCellAnchor>
  <xdr:twoCellAnchor>
    <xdr:from>
      <xdr:col>9</xdr:col>
      <xdr:colOff>0</xdr:colOff>
      <xdr:row>89</xdr:row>
      <xdr:rowOff>95250</xdr:rowOff>
    </xdr:from>
    <xdr:to>
      <xdr:col>72</xdr:col>
      <xdr:colOff>9525</xdr:colOff>
      <xdr:row>92</xdr:row>
      <xdr:rowOff>28575</xdr:rowOff>
    </xdr:to>
    <xdr:sp>
      <xdr:nvSpPr>
        <xdr:cNvPr id="71" name="AutoShape 71"/>
        <xdr:cNvSpPr>
          <a:spLocks/>
        </xdr:cNvSpPr>
      </xdr:nvSpPr>
      <xdr:spPr>
        <a:xfrm>
          <a:off x="1285875" y="15354300"/>
          <a:ext cx="9010650" cy="4476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89</xdr:row>
      <xdr:rowOff>142875</xdr:rowOff>
    </xdr:from>
    <xdr:to>
      <xdr:col>70</xdr:col>
      <xdr:colOff>57150</xdr:colOff>
      <xdr:row>92</xdr:row>
      <xdr:rowOff>114300</xdr:rowOff>
    </xdr:to>
    <xdr:sp>
      <xdr:nvSpPr>
        <xdr:cNvPr id="72" name="Text Box 72"/>
        <xdr:cNvSpPr txBox="1">
          <a:spLocks noChangeArrowheads="1"/>
        </xdr:cNvSpPr>
      </xdr:nvSpPr>
      <xdr:spPr>
        <a:xfrm>
          <a:off x="1333500" y="15401925"/>
          <a:ext cx="8724900" cy="485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●工事完工後、③で定めた目的や効果が実際に達成されているかどうか、モニタリングをした際に気付いた事などをご記入ください。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（記入後の提出は不要です。）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57</xdr:col>
      <xdr:colOff>66675</xdr:colOff>
      <xdr:row>29</xdr:row>
      <xdr:rowOff>123825</xdr:rowOff>
    </xdr:from>
    <xdr:to>
      <xdr:col>75</xdr:col>
      <xdr:colOff>76200</xdr:colOff>
      <xdr:row>39</xdr:row>
      <xdr:rowOff>123825</xdr:rowOff>
    </xdr:to>
    <xdr:sp>
      <xdr:nvSpPr>
        <xdr:cNvPr id="73" name="Text Box 73"/>
        <xdr:cNvSpPr txBox="1">
          <a:spLocks noChangeArrowheads="1"/>
        </xdr:cNvSpPr>
      </xdr:nvSpPr>
      <xdr:spPr>
        <a:xfrm>
          <a:off x="8210550" y="5095875"/>
          <a:ext cx="2581275" cy="1714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●改修前の利用状況と、改修後に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利用が想定される福祉用具に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チェックを入れる。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●特に移動に関する福祉用具（手す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り、杖、歩行器）と住宅改修の手すり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は、使い分けが分かるように</a:t>
          </a:r>
          <a:r>
            <a:rPr lang="en-US" cap="none" sz="1100" b="0" i="0" u="none" baseline="0">
              <a:solidFill>
                <a:srgbClr val="000000"/>
              </a:solidFill>
              <a:latin typeface="ＭＳ Ｐゴシック"/>
              <a:ea typeface="ＭＳ Ｐゴシック"/>
              <a:cs typeface="ＭＳ Ｐゴシック"/>
            </a:rPr>
            <a:t>P2</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示す。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96"/>
  <sheetViews>
    <sheetView showGridLines="0" tabSelected="1" view="pageBreakPreview" zoomScale="95" zoomScaleSheetLayoutView="95" zoomScalePageLayoutView="0" workbookViewId="0" topLeftCell="A1">
      <selection activeCell="N5" sqref="N5:X6"/>
    </sheetView>
  </sheetViews>
  <sheetFormatPr defaultColWidth="2.125" defaultRowHeight="15" customHeight="1"/>
  <cols>
    <col min="1" max="77" width="2.125" style="4" customWidth="1"/>
    <col min="78" max="78" width="10.625" style="4" hidden="1" customWidth="1"/>
    <col min="79" max="16384" width="2.125" style="4" customWidth="1"/>
  </cols>
  <sheetData>
    <row r="1" spans="1:10" s="1" customFormat="1" ht="15" customHeight="1">
      <c r="A1" s="317"/>
      <c r="B1" s="317"/>
      <c r="C1" s="317"/>
      <c r="D1" s="317"/>
      <c r="E1" s="317"/>
      <c r="F1" s="317"/>
      <c r="G1" s="317"/>
      <c r="H1" s="317"/>
      <c r="I1" s="317"/>
      <c r="J1" s="317"/>
    </row>
    <row r="2" spans="1:78" ht="15" customHeight="1">
      <c r="A2" s="2"/>
      <c r="B2" s="2"/>
      <c r="C2" s="2"/>
      <c r="D2" s="2"/>
      <c r="E2" s="2"/>
      <c r="F2" s="2"/>
      <c r="G2" s="2"/>
      <c r="H2" s="2"/>
      <c r="I2" s="2"/>
      <c r="J2" s="2"/>
      <c r="K2" s="2"/>
      <c r="L2" s="2"/>
      <c r="M2" s="2"/>
      <c r="N2" s="2"/>
      <c r="O2" s="2"/>
      <c r="P2" s="2"/>
      <c r="Q2" s="2"/>
      <c r="R2" s="2"/>
      <c r="S2" s="2"/>
      <c r="T2" s="2"/>
      <c r="U2" s="2"/>
      <c r="V2" s="2"/>
      <c r="W2" s="2"/>
      <c r="X2" s="2"/>
      <c r="Y2" s="2"/>
      <c r="Z2" s="3"/>
      <c r="AA2" s="2"/>
      <c r="AB2" s="2"/>
      <c r="AC2" s="229" t="s">
        <v>0</v>
      </c>
      <c r="AD2" s="229"/>
      <c r="AE2" s="229"/>
      <c r="AF2" s="229"/>
      <c r="AG2" s="229"/>
      <c r="AH2" s="229"/>
      <c r="AI2" s="229"/>
      <c r="AJ2" s="229"/>
      <c r="AK2" s="229"/>
      <c r="AL2" s="229"/>
      <c r="AM2" s="229"/>
      <c r="AN2" s="229"/>
      <c r="AO2" s="229"/>
      <c r="AP2" s="229"/>
      <c r="AQ2" s="229"/>
      <c r="AR2" s="229"/>
      <c r="AS2" s="229"/>
      <c r="AT2" s="229"/>
      <c r="AU2" s="229"/>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Z2" s="5" t="s">
        <v>1</v>
      </c>
    </row>
    <row r="3" spans="1:76" ht="15" customHeight="1" thickBot="1">
      <c r="A3" s="6" t="s">
        <v>2</v>
      </c>
      <c r="B3" s="2"/>
      <c r="C3" s="2"/>
      <c r="D3" s="2"/>
      <c r="E3" s="2"/>
      <c r="F3" s="2"/>
      <c r="G3" s="2"/>
      <c r="H3" s="2"/>
      <c r="I3" s="2"/>
      <c r="J3" s="2"/>
      <c r="K3" s="2"/>
      <c r="L3" s="2"/>
      <c r="M3" s="2"/>
      <c r="N3" s="2"/>
      <c r="O3" s="2"/>
      <c r="P3" s="2"/>
      <c r="Q3" s="2"/>
      <c r="R3" s="2"/>
      <c r="S3" s="2"/>
      <c r="T3" s="2"/>
      <c r="U3" s="2"/>
      <c r="V3" s="2"/>
      <c r="W3" s="2"/>
      <c r="X3" s="2"/>
      <c r="Y3" s="2"/>
      <c r="Z3" s="2"/>
      <c r="AA3" s="2"/>
      <c r="AB3" s="2"/>
      <c r="AC3" s="229"/>
      <c r="AD3" s="229"/>
      <c r="AE3" s="229"/>
      <c r="AF3" s="229"/>
      <c r="AG3" s="229"/>
      <c r="AH3" s="229"/>
      <c r="AI3" s="229"/>
      <c r="AJ3" s="229"/>
      <c r="AK3" s="229"/>
      <c r="AL3" s="229"/>
      <c r="AM3" s="229"/>
      <c r="AN3" s="229"/>
      <c r="AO3" s="229"/>
      <c r="AP3" s="229"/>
      <c r="AQ3" s="229"/>
      <c r="AR3" s="229"/>
      <c r="AS3" s="229"/>
      <c r="AT3" s="229"/>
      <c r="AU3" s="229"/>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row>
    <row r="4" spans="1:78" s="15" customFormat="1" ht="15" customHeight="1">
      <c r="A4" s="318" t="s">
        <v>3</v>
      </c>
      <c r="B4" s="319"/>
      <c r="C4" s="320"/>
      <c r="D4" s="7" t="s">
        <v>4</v>
      </c>
      <c r="E4" s="7"/>
      <c r="F4" s="7"/>
      <c r="G4" s="7"/>
      <c r="H4" s="7"/>
      <c r="I4" s="7"/>
      <c r="J4" s="7"/>
      <c r="K4" s="7"/>
      <c r="L4" s="7"/>
      <c r="M4" s="8"/>
      <c r="N4" s="7" t="s">
        <v>5</v>
      </c>
      <c r="O4" s="9"/>
      <c r="P4" s="10"/>
      <c r="Q4" s="11"/>
      <c r="R4" s="11"/>
      <c r="S4" s="11"/>
      <c r="T4" s="12"/>
      <c r="U4" s="7"/>
      <c r="V4" s="7"/>
      <c r="W4" s="7"/>
      <c r="X4" s="7"/>
      <c r="Y4" s="13" t="s">
        <v>6</v>
      </c>
      <c r="Z4" s="7"/>
      <c r="AA4" s="7"/>
      <c r="AB4" s="9"/>
      <c r="AC4" s="7" t="s">
        <v>7</v>
      </c>
      <c r="AD4" s="11"/>
      <c r="AE4" s="11"/>
      <c r="AF4" s="11"/>
      <c r="AG4" s="11"/>
      <c r="AH4" s="7"/>
      <c r="AI4" s="7"/>
      <c r="AJ4" s="14"/>
      <c r="AL4" s="318" t="s">
        <v>8</v>
      </c>
      <c r="AM4" s="320"/>
      <c r="AN4" s="225" t="s">
        <v>9</v>
      </c>
      <c r="AO4" s="225"/>
      <c r="AP4" s="225"/>
      <c r="AQ4" s="225"/>
      <c r="AR4" s="225"/>
      <c r="AS4" s="327"/>
      <c r="AT4" s="328"/>
      <c r="AU4" s="303"/>
      <c r="AV4" s="303"/>
      <c r="AW4" s="303"/>
      <c r="AX4" s="303"/>
      <c r="AY4" s="303"/>
      <c r="AZ4" s="303"/>
      <c r="BA4" s="303"/>
      <c r="BB4" s="303"/>
      <c r="BC4" s="303"/>
      <c r="BD4" s="303"/>
      <c r="BE4" s="303"/>
      <c r="BF4" s="329"/>
      <c r="BG4" s="307" t="s">
        <v>10</v>
      </c>
      <c r="BH4" s="307"/>
      <c r="BI4" s="307"/>
      <c r="BJ4" s="307"/>
      <c r="BK4" s="308"/>
      <c r="BL4" s="303"/>
      <c r="BM4" s="303"/>
      <c r="BN4" s="303"/>
      <c r="BO4" s="303"/>
      <c r="BP4" s="303"/>
      <c r="BQ4" s="303"/>
      <c r="BR4" s="303"/>
      <c r="BS4" s="303"/>
      <c r="BT4" s="303"/>
      <c r="BU4" s="303"/>
      <c r="BV4" s="303"/>
      <c r="BW4" s="303"/>
      <c r="BX4" s="304"/>
      <c r="BZ4" s="5" t="s">
        <v>11</v>
      </c>
    </row>
    <row r="5" spans="1:78" s="15" customFormat="1" ht="15" customHeight="1">
      <c r="A5" s="321"/>
      <c r="B5" s="322"/>
      <c r="C5" s="323"/>
      <c r="D5" s="299">
        <f>MID($A$1,1,1)</f>
      </c>
      <c r="E5" s="299">
        <f>MID($A$1,2,1)</f>
      </c>
      <c r="F5" s="299">
        <f>MID($A$1,3,1)</f>
      </c>
      <c r="G5" s="299">
        <f>MID($A$1,4,1)</f>
      </c>
      <c r="H5" s="299">
        <f>MID($A$1,5,1)</f>
      </c>
      <c r="I5" s="299">
        <f>MID($A$1,6,1)</f>
      </c>
      <c r="J5" s="299">
        <f>MID($A$1,7,1)</f>
      </c>
      <c r="K5" s="299">
        <f>MID($A$1,8,1)</f>
      </c>
      <c r="L5" s="299">
        <f>MID($A$1,9,1)</f>
      </c>
      <c r="M5" s="301">
        <f>MID($A$1,10,1)</f>
      </c>
      <c r="N5" s="268"/>
      <c r="O5" s="269"/>
      <c r="P5" s="269"/>
      <c r="Q5" s="269"/>
      <c r="R5" s="269"/>
      <c r="S5" s="269"/>
      <c r="T5" s="269"/>
      <c r="U5" s="269"/>
      <c r="V5" s="269"/>
      <c r="W5" s="269"/>
      <c r="X5" s="297"/>
      <c r="Y5" s="364"/>
      <c r="Z5" s="250"/>
      <c r="AA5" s="311" t="s">
        <v>12</v>
      </c>
      <c r="AB5" s="312"/>
      <c r="AC5" s="315"/>
      <c r="AD5" s="315"/>
      <c r="AE5" s="315"/>
      <c r="AF5" s="315"/>
      <c r="AG5" s="315"/>
      <c r="AH5" s="315"/>
      <c r="AI5" s="315"/>
      <c r="AJ5" s="316"/>
      <c r="AL5" s="321"/>
      <c r="AM5" s="323"/>
      <c r="AN5" s="246"/>
      <c r="AO5" s="246"/>
      <c r="AP5" s="246"/>
      <c r="AQ5" s="246"/>
      <c r="AR5" s="246"/>
      <c r="AS5" s="267"/>
      <c r="AT5" s="330"/>
      <c r="AU5" s="305"/>
      <c r="AV5" s="305"/>
      <c r="AW5" s="305"/>
      <c r="AX5" s="305"/>
      <c r="AY5" s="305"/>
      <c r="AZ5" s="305"/>
      <c r="BA5" s="305"/>
      <c r="BB5" s="305"/>
      <c r="BC5" s="305"/>
      <c r="BD5" s="305"/>
      <c r="BE5" s="305"/>
      <c r="BF5" s="331"/>
      <c r="BG5" s="309"/>
      <c r="BH5" s="309"/>
      <c r="BI5" s="309"/>
      <c r="BJ5" s="309"/>
      <c r="BK5" s="310"/>
      <c r="BL5" s="305"/>
      <c r="BM5" s="305"/>
      <c r="BN5" s="305"/>
      <c r="BO5" s="305"/>
      <c r="BP5" s="305"/>
      <c r="BQ5" s="305"/>
      <c r="BR5" s="305"/>
      <c r="BS5" s="305"/>
      <c r="BT5" s="305"/>
      <c r="BU5" s="305"/>
      <c r="BV5" s="305"/>
      <c r="BW5" s="305"/>
      <c r="BX5" s="306"/>
      <c r="BZ5" s="5" t="s">
        <v>13</v>
      </c>
    </row>
    <row r="6" spans="1:78" s="15" customFormat="1" ht="15" customHeight="1">
      <c r="A6" s="321"/>
      <c r="B6" s="322"/>
      <c r="C6" s="323"/>
      <c r="D6" s="300"/>
      <c r="E6" s="300"/>
      <c r="F6" s="300"/>
      <c r="G6" s="300"/>
      <c r="H6" s="300"/>
      <c r="I6" s="300"/>
      <c r="J6" s="300"/>
      <c r="K6" s="300"/>
      <c r="L6" s="300"/>
      <c r="M6" s="302"/>
      <c r="N6" s="271"/>
      <c r="O6" s="272"/>
      <c r="P6" s="272"/>
      <c r="Q6" s="272"/>
      <c r="R6" s="272"/>
      <c r="S6" s="272"/>
      <c r="T6" s="272"/>
      <c r="U6" s="272"/>
      <c r="V6" s="272"/>
      <c r="W6" s="272"/>
      <c r="X6" s="298"/>
      <c r="Y6" s="365"/>
      <c r="Z6" s="366"/>
      <c r="AA6" s="313"/>
      <c r="AB6" s="314"/>
      <c r="AC6" s="315"/>
      <c r="AD6" s="315"/>
      <c r="AE6" s="315"/>
      <c r="AF6" s="315"/>
      <c r="AG6" s="315"/>
      <c r="AH6" s="315"/>
      <c r="AI6" s="315"/>
      <c r="AJ6" s="316"/>
      <c r="AL6" s="321"/>
      <c r="AM6" s="323"/>
      <c r="AN6" s="16" t="s">
        <v>14</v>
      </c>
      <c r="AO6" s="16"/>
      <c r="AP6" s="16"/>
      <c r="AQ6" s="16"/>
      <c r="AR6" s="16"/>
      <c r="AS6" s="17"/>
      <c r="AT6" s="18"/>
      <c r="AU6" s="18"/>
      <c r="AV6" s="18"/>
      <c r="AW6" s="18"/>
      <c r="AX6" s="18"/>
      <c r="AY6" s="18"/>
      <c r="AZ6" s="18"/>
      <c r="BA6" s="18"/>
      <c r="BB6" s="18"/>
      <c r="BC6" s="18"/>
      <c r="BD6" s="18"/>
      <c r="BE6" s="18"/>
      <c r="BF6" s="19"/>
      <c r="BG6" s="16"/>
      <c r="BH6" s="16"/>
      <c r="BI6" s="16"/>
      <c r="BJ6" s="16"/>
      <c r="BK6" s="16"/>
      <c r="BL6" s="16"/>
      <c r="BM6" s="16"/>
      <c r="BN6" s="16"/>
      <c r="BO6" s="16"/>
      <c r="BP6" s="16"/>
      <c r="BQ6" s="16"/>
      <c r="BR6" s="16"/>
      <c r="BS6" s="16"/>
      <c r="BT6" s="16"/>
      <c r="BU6" s="16"/>
      <c r="BV6" s="169" t="s">
        <v>15</v>
      </c>
      <c r="BW6" s="169"/>
      <c r="BX6" s="170"/>
      <c r="BZ6" s="5" t="s">
        <v>16</v>
      </c>
    </row>
    <row r="7" spans="1:76" s="15" customFormat="1" ht="15" customHeight="1">
      <c r="A7" s="321"/>
      <c r="B7" s="322"/>
      <c r="C7" s="323"/>
      <c r="D7" s="360" t="s">
        <v>17</v>
      </c>
      <c r="E7" s="361"/>
      <c r="F7" s="361"/>
      <c r="G7" s="361"/>
      <c r="H7" s="361"/>
      <c r="I7" s="361"/>
      <c r="J7" s="361"/>
      <c r="K7" s="361"/>
      <c r="L7" s="361"/>
      <c r="M7" s="361"/>
      <c r="N7" s="361"/>
      <c r="O7" s="362"/>
      <c r="P7" s="360" t="s">
        <v>18</v>
      </c>
      <c r="Q7" s="361"/>
      <c r="R7" s="361"/>
      <c r="S7" s="361"/>
      <c r="T7" s="361"/>
      <c r="U7" s="361"/>
      <c r="V7" s="361"/>
      <c r="W7" s="361"/>
      <c r="X7" s="361"/>
      <c r="Y7" s="361"/>
      <c r="Z7" s="361"/>
      <c r="AA7" s="361"/>
      <c r="AB7" s="361"/>
      <c r="AC7" s="361"/>
      <c r="AD7" s="361"/>
      <c r="AE7" s="361"/>
      <c r="AF7" s="361"/>
      <c r="AG7" s="361"/>
      <c r="AH7" s="361"/>
      <c r="AI7" s="361"/>
      <c r="AJ7" s="363"/>
      <c r="AL7" s="321"/>
      <c r="AM7" s="323"/>
      <c r="AN7" s="20"/>
      <c r="AO7" s="20"/>
      <c r="AP7" s="20"/>
      <c r="AQ7" s="20"/>
      <c r="AR7" s="20"/>
      <c r="AS7" s="20"/>
      <c r="AT7" s="21"/>
      <c r="AU7" s="21"/>
      <c r="AV7" s="21"/>
      <c r="AW7" s="21"/>
      <c r="AX7" s="21"/>
      <c r="AY7" s="21"/>
      <c r="AZ7" s="21"/>
      <c r="BA7" s="21"/>
      <c r="BB7" s="21"/>
      <c r="BC7" s="21"/>
      <c r="BD7" s="21"/>
      <c r="BE7" s="21"/>
      <c r="BF7" s="21"/>
      <c r="BG7" s="20"/>
      <c r="BH7" s="20"/>
      <c r="BI7" s="164" t="s">
        <v>19</v>
      </c>
      <c r="BJ7" s="164"/>
      <c r="BK7" s="164"/>
      <c r="BL7" s="163"/>
      <c r="BM7" s="163"/>
      <c r="BN7" s="163"/>
      <c r="BO7" s="163"/>
      <c r="BP7" s="163"/>
      <c r="BQ7" s="163"/>
      <c r="BR7" s="163"/>
      <c r="BS7" s="163"/>
      <c r="BT7" s="163"/>
      <c r="BU7" s="163"/>
      <c r="BV7" s="171"/>
      <c r="BW7" s="171"/>
      <c r="BX7" s="172"/>
    </row>
    <row r="8" spans="1:76" s="15" customFormat="1" ht="15" customHeight="1">
      <c r="A8" s="321"/>
      <c r="B8" s="322"/>
      <c r="C8" s="323"/>
      <c r="D8" s="346" t="s">
        <v>16</v>
      </c>
      <c r="E8" s="347"/>
      <c r="F8" s="251"/>
      <c r="G8" s="251"/>
      <c r="H8" s="22"/>
      <c r="I8" s="251"/>
      <c r="J8" s="251"/>
      <c r="K8" s="22"/>
      <c r="L8" s="251"/>
      <c r="M8" s="251"/>
      <c r="N8" s="22"/>
      <c r="O8" s="23"/>
      <c r="P8" s="334" t="s">
        <v>26</v>
      </c>
      <c r="Q8" s="335"/>
      <c r="R8" s="335"/>
      <c r="S8" s="335"/>
      <c r="T8" s="335"/>
      <c r="U8" s="335"/>
      <c r="V8" s="335"/>
      <c r="W8" s="335"/>
      <c r="X8" s="335"/>
      <c r="Y8" s="335"/>
      <c r="Z8" s="340"/>
      <c r="AA8" s="340"/>
      <c r="AB8" s="340"/>
      <c r="AC8" s="340"/>
      <c r="AD8" s="340"/>
      <c r="AE8" s="340"/>
      <c r="AF8" s="340"/>
      <c r="AG8" s="340"/>
      <c r="AH8" s="340"/>
      <c r="AI8" s="340"/>
      <c r="AJ8" s="341"/>
      <c r="AL8" s="321"/>
      <c r="AM8" s="323"/>
      <c r="AN8" s="278" t="s">
        <v>21</v>
      </c>
      <c r="AO8" s="257"/>
      <c r="AP8" s="257"/>
      <c r="AQ8" s="258"/>
      <c r="AR8" s="268"/>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70"/>
    </row>
    <row r="9" spans="1:76" s="15" customFormat="1" ht="15" customHeight="1">
      <c r="A9" s="321"/>
      <c r="B9" s="322"/>
      <c r="C9" s="323"/>
      <c r="D9" s="348"/>
      <c r="E9" s="349"/>
      <c r="F9" s="352"/>
      <c r="G9" s="352"/>
      <c r="H9" s="24" t="s">
        <v>22</v>
      </c>
      <c r="I9" s="352"/>
      <c r="J9" s="352"/>
      <c r="K9" s="24" t="s">
        <v>23</v>
      </c>
      <c r="L9" s="352"/>
      <c r="M9" s="352"/>
      <c r="N9" s="25" t="s">
        <v>24</v>
      </c>
      <c r="O9" s="26"/>
      <c r="P9" s="336"/>
      <c r="Q9" s="337"/>
      <c r="R9" s="337"/>
      <c r="S9" s="337"/>
      <c r="T9" s="337"/>
      <c r="U9" s="337"/>
      <c r="V9" s="337"/>
      <c r="W9" s="337"/>
      <c r="X9" s="337"/>
      <c r="Y9" s="337"/>
      <c r="Z9" s="342"/>
      <c r="AA9" s="342"/>
      <c r="AB9" s="342"/>
      <c r="AC9" s="342"/>
      <c r="AD9" s="342"/>
      <c r="AE9" s="342"/>
      <c r="AF9" s="342"/>
      <c r="AG9" s="342"/>
      <c r="AH9" s="342"/>
      <c r="AI9" s="342"/>
      <c r="AJ9" s="343"/>
      <c r="AL9" s="321"/>
      <c r="AM9" s="323"/>
      <c r="AN9" s="277"/>
      <c r="AO9" s="246"/>
      <c r="AP9" s="246"/>
      <c r="AQ9" s="267"/>
      <c r="AR9" s="271"/>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3"/>
    </row>
    <row r="10" spans="1:78" s="15" customFormat="1" ht="15" customHeight="1">
      <c r="A10" s="321"/>
      <c r="B10" s="322"/>
      <c r="C10" s="323"/>
      <c r="D10" s="350"/>
      <c r="E10" s="351"/>
      <c r="F10" s="253"/>
      <c r="G10" s="253"/>
      <c r="H10" s="27"/>
      <c r="I10" s="253"/>
      <c r="J10" s="253"/>
      <c r="K10" s="27"/>
      <c r="L10" s="253"/>
      <c r="M10" s="253"/>
      <c r="N10" s="27"/>
      <c r="O10" s="28"/>
      <c r="P10" s="338"/>
      <c r="Q10" s="339"/>
      <c r="R10" s="339"/>
      <c r="S10" s="339"/>
      <c r="T10" s="339"/>
      <c r="U10" s="339"/>
      <c r="V10" s="339"/>
      <c r="W10" s="339"/>
      <c r="X10" s="339"/>
      <c r="Y10" s="339"/>
      <c r="Z10" s="344"/>
      <c r="AA10" s="344"/>
      <c r="AB10" s="344"/>
      <c r="AC10" s="344"/>
      <c r="AD10" s="344"/>
      <c r="AE10" s="344"/>
      <c r="AF10" s="344"/>
      <c r="AG10" s="344"/>
      <c r="AH10" s="344"/>
      <c r="AI10" s="344"/>
      <c r="AJ10" s="345"/>
      <c r="AL10" s="321"/>
      <c r="AM10" s="323"/>
      <c r="AN10" s="278" t="s">
        <v>51</v>
      </c>
      <c r="AO10" s="257"/>
      <c r="AP10" s="257"/>
      <c r="AQ10" s="258"/>
      <c r="AR10" s="251"/>
      <c r="AS10" s="251"/>
      <c r="AT10" s="251"/>
      <c r="AU10" s="251"/>
      <c r="AV10" s="251"/>
      <c r="AW10" s="251"/>
      <c r="AX10" s="251"/>
      <c r="AY10" s="251"/>
      <c r="AZ10" s="251"/>
      <c r="BA10" s="251"/>
      <c r="BB10" s="251"/>
      <c r="BC10" s="251"/>
      <c r="BD10" s="274"/>
      <c r="BE10" s="276" t="s">
        <v>211</v>
      </c>
      <c r="BF10" s="257"/>
      <c r="BG10" s="257"/>
      <c r="BH10" s="257"/>
      <c r="BI10" s="258"/>
      <c r="BJ10" s="268"/>
      <c r="BK10" s="269"/>
      <c r="BL10" s="269"/>
      <c r="BM10" s="269"/>
      <c r="BN10" s="269"/>
      <c r="BO10" s="269"/>
      <c r="BP10" s="269"/>
      <c r="BQ10" s="269"/>
      <c r="BR10" s="269"/>
      <c r="BS10" s="269"/>
      <c r="BT10" s="269"/>
      <c r="BU10" s="269"/>
      <c r="BV10" s="269"/>
      <c r="BW10" s="269"/>
      <c r="BX10" s="270"/>
      <c r="BZ10" s="15" t="s">
        <v>26</v>
      </c>
    </row>
    <row r="11" spans="1:78" s="15" customFormat="1" ht="15" customHeight="1" thickBot="1">
      <c r="A11" s="321"/>
      <c r="B11" s="322"/>
      <c r="C11" s="323"/>
      <c r="D11" s="278" t="s">
        <v>27</v>
      </c>
      <c r="E11" s="258"/>
      <c r="F11" s="268"/>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70"/>
      <c r="AL11" s="324"/>
      <c r="AM11" s="326"/>
      <c r="AN11" s="280" t="s">
        <v>28</v>
      </c>
      <c r="AO11" s="176"/>
      <c r="AP11" s="176"/>
      <c r="AQ11" s="260"/>
      <c r="AR11" s="292"/>
      <c r="AS11" s="292"/>
      <c r="AT11" s="292"/>
      <c r="AU11" s="292"/>
      <c r="AV11" s="292"/>
      <c r="AW11" s="292"/>
      <c r="AX11" s="292"/>
      <c r="AY11" s="292"/>
      <c r="AZ11" s="292"/>
      <c r="BA11" s="292"/>
      <c r="BB11" s="292"/>
      <c r="BC11" s="292"/>
      <c r="BD11" s="293"/>
      <c r="BE11" s="280"/>
      <c r="BF11" s="176"/>
      <c r="BG11" s="176"/>
      <c r="BH11" s="176"/>
      <c r="BI11" s="260"/>
      <c r="BJ11" s="294"/>
      <c r="BK11" s="295"/>
      <c r="BL11" s="295"/>
      <c r="BM11" s="295"/>
      <c r="BN11" s="295"/>
      <c r="BO11" s="295"/>
      <c r="BP11" s="295"/>
      <c r="BQ11" s="295"/>
      <c r="BR11" s="295"/>
      <c r="BS11" s="295"/>
      <c r="BT11" s="295"/>
      <c r="BU11" s="295"/>
      <c r="BV11" s="295"/>
      <c r="BW11" s="295"/>
      <c r="BX11" s="296"/>
      <c r="BZ11" s="15" t="s">
        <v>20</v>
      </c>
    </row>
    <row r="12" spans="1:78" s="15" customFormat="1" ht="15" customHeight="1" thickBot="1">
      <c r="A12" s="321"/>
      <c r="B12" s="322"/>
      <c r="C12" s="323"/>
      <c r="D12" s="277"/>
      <c r="E12" s="267"/>
      <c r="F12" s="271"/>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3"/>
      <c r="AL12" s="29"/>
      <c r="AM12" s="29"/>
      <c r="AN12" s="6"/>
      <c r="AO12" s="6"/>
      <c r="AP12" s="6"/>
      <c r="AQ12" s="6" t="s">
        <v>29</v>
      </c>
      <c r="AR12" s="6"/>
      <c r="AS12" s="6"/>
      <c r="AT12" s="6"/>
      <c r="AU12" s="6"/>
      <c r="AV12" s="6"/>
      <c r="AW12" s="6"/>
      <c r="AX12" s="6"/>
      <c r="AY12" s="6"/>
      <c r="AZ12" s="6"/>
      <c r="BA12" s="6"/>
      <c r="BB12" s="6"/>
      <c r="BC12" s="6"/>
      <c r="BD12" s="6"/>
      <c r="BE12" s="6"/>
      <c r="BF12" s="6"/>
      <c r="BG12" s="6"/>
      <c r="BH12" s="6"/>
      <c r="BI12" s="30" t="s">
        <v>212</v>
      </c>
      <c r="BJ12" s="6"/>
      <c r="BK12" s="6"/>
      <c r="BL12" s="6"/>
      <c r="BM12" s="6"/>
      <c r="BN12" s="6"/>
      <c r="BO12" s="6"/>
      <c r="BP12" s="6"/>
      <c r="BQ12" s="6"/>
      <c r="BR12" s="6"/>
      <c r="BS12" s="6"/>
      <c r="BT12" s="6"/>
      <c r="BU12" s="6"/>
      <c r="BV12" s="30"/>
      <c r="BW12" s="30"/>
      <c r="BX12" s="30"/>
      <c r="BZ12" s="15" t="s">
        <v>30</v>
      </c>
    </row>
    <row r="13" spans="1:78" s="15" customFormat="1" ht="15" customHeight="1">
      <c r="A13" s="321"/>
      <c r="B13" s="322"/>
      <c r="C13" s="323"/>
      <c r="D13" s="278" t="s">
        <v>31</v>
      </c>
      <c r="E13" s="257"/>
      <c r="F13" s="257"/>
      <c r="G13" s="258"/>
      <c r="H13" s="353"/>
      <c r="I13" s="354"/>
      <c r="J13" s="354"/>
      <c r="K13" s="354"/>
      <c r="L13" s="354"/>
      <c r="M13" s="354"/>
      <c r="N13" s="354"/>
      <c r="O13" s="355"/>
      <c r="P13" s="31"/>
      <c r="Q13" s="32"/>
      <c r="R13" s="32"/>
      <c r="S13" s="32"/>
      <c r="T13" s="32"/>
      <c r="U13" s="32"/>
      <c r="V13" s="32"/>
      <c r="W13" s="32"/>
      <c r="X13" s="33"/>
      <c r="Y13" s="34" t="s">
        <v>32</v>
      </c>
      <c r="Z13" s="34"/>
      <c r="AA13" s="359"/>
      <c r="AB13" s="359"/>
      <c r="AC13" s="359"/>
      <c r="AD13" s="34" t="s">
        <v>33</v>
      </c>
      <c r="AE13" s="34"/>
      <c r="AF13" s="34"/>
      <c r="AG13" s="34"/>
      <c r="AH13" s="34"/>
      <c r="AI13" s="34"/>
      <c r="AJ13" s="35"/>
      <c r="AL13" s="218" t="s">
        <v>241</v>
      </c>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6"/>
      <c r="BZ13" s="15" t="s">
        <v>35</v>
      </c>
    </row>
    <row r="14" spans="1:78" s="15" customFormat="1" ht="15" customHeight="1">
      <c r="A14" s="321"/>
      <c r="B14" s="322"/>
      <c r="C14" s="323"/>
      <c r="D14" s="277"/>
      <c r="E14" s="246"/>
      <c r="F14" s="246"/>
      <c r="G14" s="267"/>
      <c r="H14" s="356"/>
      <c r="I14" s="357"/>
      <c r="J14" s="357"/>
      <c r="K14" s="357"/>
      <c r="L14" s="357"/>
      <c r="M14" s="357"/>
      <c r="N14" s="357"/>
      <c r="O14" s="358"/>
      <c r="P14" s="36"/>
      <c r="Q14" s="27"/>
      <c r="R14" s="27"/>
      <c r="S14" s="27"/>
      <c r="T14" s="27"/>
      <c r="U14" s="27"/>
      <c r="V14" s="27"/>
      <c r="W14" s="27"/>
      <c r="X14" s="27"/>
      <c r="Y14" s="37" t="s">
        <v>36</v>
      </c>
      <c r="Z14" s="291"/>
      <c r="AA14" s="291"/>
      <c r="AB14" s="291"/>
      <c r="AC14" s="291"/>
      <c r="AD14" s="291"/>
      <c r="AE14" s="291"/>
      <c r="AF14" s="291"/>
      <c r="AG14" s="291"/>
      <c r="AH14" s="291"/>
      <c r="AI14" s="291"/>
      <c r="AJ14" s="38" t="s">
        <v>37</v>
      </c>
      <c r="AL14" s="245"/>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7"/>
      <c r="BZ14" s="15" t="s">
        <v>38</v>
      </c>
    </row>
    <row r="15" spans="1:78" s="15" customFormat="1" ht="15" customHeight="1">
      <c r="A15" s="321"/>
      <c r="B15" s="322"/>
      <c r="C15" s="323"/>
      <c r="D15" s="278" t="s">
        <v>40</v>
      </c>
      <c r="E15" s="257"/>
      <c r="F15" s="257"/>
      <c r="G15" s="257"/>
      <c r="H15" s="257"/>
      <c r="I15" s="258"/>
      <c r="J15" s="278"/>
      <c r="K15" s="257"/>
      <c r="L15" s="257"/>
      <c r="M15" s="257"/>
      <c r="N15" s="257"/>
      <c r="O15" s="257"/>
      <c r="P15" s="257"/>
      <c r="Q15" s="257"/>
      <c r="R15" s="257"/>
      <c r="S15" s="257"/>
      <c r="T15" s="257"/>
      <c r="U15" s="257" t="s">
        <v>208</v>
      </c>
      <c r="V15" s="257"/>
      <c r="W15" s="257"/>
      <c r="X15" s="257"/>
      <c r="Y15" s="257"/>
      <c r="Z15" s="257"/>
      <c r="AA15" s="281"/>
      <c r="AB15" s="281"/>
      <c r="AC15" s="289"/>
      <c r="AD15" s="289"/>
      <c r="AE15" s="289"/>
      <c r="AF15" s="283"/>
      <c r="AG15" s="283"/>
      <c r="AH15" s="283"/>
      <c r="AI15" s="285" t="s">
        <v>209</v>
      </c>
      <c r="AJ15" s="286"/>
      <c r="AL15" s="40" t="s">
        <v>14</v>
      </c>
      <c r="AM15" s="16"/>
      <c r="AN15" s="16"/>
      <c r="AO15" s="16"/>
      <c r="AP15" s="16"/>
      <c r="AQ15" s="16"/>
      <c r="AR15" s="16"/>
      <c r="AS15" s="16"/>
      <c r="AT15" s="16"/>
      <c r="AU15" s="16"/>
      <c r="AV15" s="16"/>
      <c r="AW15" s="16"/>
      <c r="AX15" s="16"/>
      <c r="AY15" s="16"/>
      <c r="AZ15" s="16"/>
      <c r="BA15" s="16"/>
      <c r="BB15" s="41"/>
      <c r="BC15" s="41"/>
      <c r="BD15" s="17"/>
      <c r="BE15" s="41"/>
      <c r="BF15" s="16"/>
      <c r="BG15" s="16"/>
      <c r="BH15" s="16"/>
      <c r="BI15" s="16"/>
      <c r="BJ15" s="16"/>
      <c r="BK15" s="16"/>
      <c r="BL15" s="16"/>
      <c r="BM15" s="16"/>
      <c r="BN15" s="16"/>
      <c r="BO15" s="16"/>
      <c r="BP15" s="16"/>
      <c r="BQ15" s="16"/>
      <c r="BR15" s="16"/>
      <c r="BS15" s="16"/>
      <c r="BT15" s="16"/>
      <c r="BU15" s="16"/>
      <c r="BV15" s="169" t="s">
        <v>15</v>
      </c>
      <c r="BW15" s="169"/>
      <c r="BX15" s="170"/>
      <c r="BZ15" s="15" t="s">
        <v>41</v>
      </c>
    </row>
    <row r="16" spans="1:78" s="15" customFormat="1" ht="15" customHeight="1" thickBot="1">
      <c r="A16" s="324"/>
      <c r="B16" s="325"/>
      <c r="C16" s="326"/>
      <c r="D16" s="280"/>
      <c r="E16" s="176"/>
      <c r="F16" s="176"/>
      <c r="G16" s="176"/>
      <c r="H16" s="176"/>
      <c r="I16" s="260"/>
      <c r="J16" s="280"/>
      <c r="K16" s="176"/>
      <c r="L16" s="176"/>
      <c r="M16" s="176"/>
      <c r="N16" s="176"/>
      <c r="O16" s="176"/>
      <c r="P16" s="176"/>
      <c r="Q16" s="176"/>
      <c r="R16" s="176"/>
      <c r="S16" s="176"/>
      <c r="T16" s="176"/>
      <c r="U16" s="176"/>
      <c r="V16" s="176"/>
      <c r="W16" s="176"/>
      <c r="X16" s="176"/>
      <c r="Y16" s="176"/>
      <c r="Z16" s="176"/>
      <c r="AA16" s="282"/>
      <c r="AB16" s="282"/>
      <c r="AC16" s="290"/>
      <c r="AD16" s="290"/>
      <c r="AE16" s="290"/>
      <c r="AF16" s="284"/>
      <c r="AG16" s="284"/>
      <c r="AH16" s="284"/>
      <c r="AI16" s="287"/>
      <c r="AJ16" s="288"/>
      <c r="AL16" s="42"/>
      <c r="AM16" s="20"/>
      <c r="AN16" s="20"/>
      <c r="AO16" s="20"/>
      <c r="AP16" s="20"/>
      <c r="AQ16" s="20"/>
      <c r="AR16" s="20"/>
      <c r="AS16" s="20"/>
      <c r="AT16" s="20"/>
      <c r="AU16" s="20"/>
      <c r="AV16" s="20"/>
      <c r="AW16" s="20"/>
      <c r="AX16" s="20"/>
      <c r="AY16" s="20"/>
      <c r="AZ16" s="20"/>
      <c r="BA16" s="20"/>
      <c r="BB16" s="41"/>
      <c r="BC16" s="41"/>
      <c r="BD16" s="20"/>
      <c r="BE16" s="20"/>
      <c r="BF16" s="20"/>
      <c r="BG16" s="20"/>
      <c r="BH16" s="20"/>
      <c r="BI16" s="164" t="s">
        <v>19</v>
      </c>
      <c r="BJ16" s="164"/>
      <c r="BK16" s="164"/>
      <c r="BL16" s="163"/>
      <c r="BM16" s="163"/>
      <c r="BN16" s="163"/>
      <c r="BO16" s="163"/>
      <c r="BP16" s="163"/>
      <c r="BQ16" s="163"/>
      <c r="BR16" s="163"/>
      <c r="BS16" s="163"/>
      <c r="BT16" s="163"/>
      <c r="BU16" s="163"/>
      <c r="BV16" s="171"/>
      <c r="BW16" s="171"/>
      <c r="BX16" s="172"/>
      <c r="BZ16" s="15" t="s">
        <v>45</v>
      </c>
    </row>
    <row r="17" spans="1:78" s="15" customFormat="1" ht="15" customHeight="1">
      <c r="A17" s="142"/>
      <c r="B17" s="143"/>
      <c r="C17" s="14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43"/>
      <c r="AL17" s="256" t="s">
        <v>21</v>
      </c>
      <c r="AM17" s="257"/>
      <c r="AN17" s="257"/>
      <c r="AO17" s="258"/>
      <c r="AP17" s="268"/>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70"/>
      <c r="BZ17" s="15" t="s">
        <v>46</v>
      </c>
    </row>
    <row r="18" spans="1:76" s="15" customFormat="1" ht="15" customHeight="1">
      <c r="A18" s="278" t="s">
        <v>47</v>
      </c>
      <c r="B18" s="257"/>
      <c r="C18" s="258"/>
      <c r="D18" s="278" t="s">
        <v>48</v>
      </c>
      <c r="E18" s="257"/>
      <c r="F18" s="257"/>
      <c r="G18" s="258"/>
      <c r="H18" s="278" t="s">
        <v>49</v>
      </c>
      <c r="I18" s="257"/>
      <c r="J18" s="257"/>
      <c r="K18" s="257"/>
      <c r="L18" s="257"/>
      <c r="M18" s="257"/>
      <c r="N18" s="257"/>
      <c r="O18" s="257"/>
      <c r="P18" s="257"/>
      <c r="Q18" s="257"/>
      <c r="R18" s="257"/>
      <c r="S18" s="258"/>
      <c r="T18" s="278" t="s">
        <v>50</v>
      </c>
      <c r="U18" s="257"/>
      <c r="V18" s="257"/>
      <c r="W18" s="258"/>
      <c r="X18" s="257"/>
      <c r="Y18" s="257"/>
      <c r="Z18" s="257"/>
      <c r="AA18" s="257"/>
      <c r="AB18" s="257"/>
      <c r="AC18" s="257"/>
      <c r="AD18" s="257"/>
      <c r="AE18" s="257"/>
      <c r="AF18" s="257"/>
      <c r="AG18" s="257"/>
      <c r="AH18" s="257"/>
      <c r="AI18" s="257"/>
      <c r="AJ18" s="258"/>
      <c r="AL18" s="245"/>
      <c r="AM18" s="246"/>
      <c r="AN18" s="246"/>
      <c r="AO18" s="267"/>
      <c r="AP18" s="271"/>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3"/>
    </row>
    <row r="19" spans="1:78" s="15" customFormat="1" ht="15" customHeight="1">
      <c r="A19" s="279"/>
      <c r="B19" s="174"/>
      <c r="C19" s="249"/>
      <c r="D19" s="277"/>
      <c r="E19" s="246"/>
      <c r="F19" s="246"/>
      <c r="G19" s="267"/>
      <c r="H19" s="277"/>
      <c r="I19" s="246"/>
      <c r="J19" s="246"/>
      <c r="K19" s="246"/>
      <c r="L19" s="246"/>
      <c r="M19" s="246"/>
      <c r="N19" s="246"/>
      <c r="O19" s="246"/>
      <c r="P19" s="246"/>
      <c r="Q19" s="246"/>
      <c r="R19" s="246"/>
      <c r="S19" s="267"/>
      <c r="T19" s="277"/>
      <c r="U19" s="246"/>
      <c r="V19" s="246"/>
      <c r="W19" s="267"/>
      <c r="X19" s="246"/>
      <c r="Y19" s="246"/>
      <c r="Z19" s="246"/>
      <c r="AA19" s="246"/>
      <c r="AB19" s="246"/>
      <c r="AC19" s="246"/>
      <c r="AD19" s="246"/>
      <c r="AE19" s="246"/>
      <c r="AF19" s="246"/>
      <c r="AG19" s="246"/>
      <c r="AH19" s="246"/>
      <c r="AI19" s="246"/>
      <c r="AJ19" s="267"/>
      <c r="AK19" s="43"/>
      <c r="AL19" s="256" t="s">
        <v>51</v>
      </c>
      <c r="AM19" s="257"/>
      <c r="AN19" s="257"/>
      <c r="AO19" s="258"/>
      <c r="AP19" s="251"/>
      <c r="AQ19" s="251"/>
      <c r="AR19" s="251"/>
      <c r="AS19" s="251"/>
      <c r="AT19" s="251"/>
      <c r="AU19" s="251"/>
      <c r="AV19" s="251"/>
      <c r="AW19" s="251"/>
      <c r="AX19" s="251"/>
      <c r="AY19" s="251"/>
      <c r="AZ19" s="251"/>
      <c r="BA19" s="251"/>
      <c r="BB19" s="251"/>
      <c r="BC19" s="251"/>
      <c r="BD19" s="274"/>
      <c r="BE19" s="276" t="s">
        <v>220</v>
      </c>
      <c r="BF19" s="257"/>
      <c r="BG19" s="257"/>
      <c r="BH19" s="257"/>
      <c r="BI19" s="258"/>
      <c r="BJ19" s="251"/>
      <c r="BK19" s="251"/>
      <c r="BL19" s="251"/>
      <c r="BM19" s="251"/>
      <c r="BN19" s="251"/>
      <c r="BO19" s="251"/>
      <c r="BP19" s="251"/>
      <c r="BQ19" s="251"/>
      <c r="BR19" s="251"/>
      <c r="BS19" s="251"/>
      <c r="BT19" s="251"/>
      <c r="BU19" s="251"/>
      <c r="BV19" s="251"/>
      <c r="BW19" s="251"/>
      <c r="BX19" s="252"/>
      <c r="BZ19" s="15" t="s">
        <v>31</v>
      </c>
    </row>
    <row r="20" spans="1:76" s="15" customFormat="1" ht="15" customHeight="1">
      <c r="A20" s="279"/>
      <c r="B20" s="174"/>
      <c r="C20" s="249"/>
      <c r="D20" s="255" t="s">
        <v>52</v>
      </c>
      <c r="E20" s="255"/>
      <c r="F20" s="255"/>
      <c r="G20" s="255"/>
      <c r="H20" s="158" t="str">
        <f>IF(D5="H","みなし２号の被保険者番号です。介護保険はご利用になれません。",IF(LEN(A1)=10,"","被保険者番号入力エラーの可能性があります"))</f>
        <v>被保険者番号入力エラーの可能性があります</v>
      </c>
      <c r="AJ20" s="44"/>
      <c r="AK20" s="43"/>
      <c r="AL20" s="245"/>
      <c r="AM20" s="246"/>
      <c r="AN20" s="246"/>
      <c r="AO20" s="267"/>
      <c r="AP20" s="253"/>
      <c r="AQ20" s="253"/>
      <c r="AR20" s="253"/>
      <c r="AS20" s="253"/>
      <c r="AT20" s="253"/>
      <c r="AU20" s="253"/>
      <c r="AV20" s="253"/>
      <c r="AW20" s="253"/>
      <c r="AX20" s="253"/>
      <c r="AY20" s="253"/>
      <c r="AZ20" s="253"/>
      <c r="BA20" s="253"/>
      <c r="BB20" s="253"/>
      <c r="BC20" s="253"/>
      <c r="BD20" s="275"/>
      <c r="BE20" s="277"/>
      <c r="BF20" s="246"/>
      <c r="BG20" s="246"/>
      <c r="BH20" s="246"/>
      <c r="BI20" s="267"/>
      <c r="BJ20" s="253"/>
      <c r="BK20" s="253"/>
      <c r="BL20" s="253"/>
      <c r="BM20" s="253"/>
      <c r="BN20" s="253"/>
      <c r="BO20" s="253"/>
      <c r="BP20" s="253"/>
      <c r="BQ20" s="253"/>
      <c r="BR20" s="253"/>
      <c r="BS20" s="253"/>
      <c r="BT20" s="253"/>
      <c r="BU20" s="253"/>
      <c r="BV20" s="253"/>
      <c r="BW20" s="253"/>
      <c r="BX20" s="254"/>
    </row>
    <row r="21" spans="1:78" s="15" customFormat="1" ht="15" customHeight="1">
      <c r="A21" s="279"/>
      <c r="B21" s="174"/>
      <c r="C21" s="249"/>
      <c r="D21" s="255"/>
      <c r="E21" s="255"/>
      <c r="F21" s="255"/>
      <c r="G21" s="255"/>
      <c r="H21" s="158" t="str">
        <f>IF(BZ33=BZ35,"","生年月日もしくは理由書作成日が正しくない可能性があります")</f>
        <v>生年月日もしくは理由書作成日が正しくない可能性があります</v>
      </c>
      <c r="I21" s="6"/>
      <c r="J21" s="6"/>
      <c r="K21" s="6"/>
      <c r="L21" s="6"/>
      <c r="M21" s="6"/>
      <c r="N21" s="6"/>
      <c r="O21" s="6"/>
      <c r="P21" s="45"/>
      <c r="Q21" s="45"/>
      <c r="R21" s="45"/>
      <c r="S21" s="45"/>
      <c r="T21" s="45"/>
      <c r="U21" s="45"/>
      <c r="V21" s="45"/>
      <c r="W21" s="45"/>
      <c r="X21" s="45"/>
      <c r="Y21" s="45"/>
      <c r="Z21" s="45"/>
      <c r="AA21" s="45"/>
      <c r="AB21" s="45"/>
      <c r="AC21" s="45"/>
      <c r="AD21" s="45"/>
      <c r="AE21" s="45"/>
      <c r="AF21" s="45"/>
      <c r="AG21" s="6"/>
      <c r="AH21" s="6"/>
      <c r="AI21" s="6"/>
      <c r="AJ21" s="44"/>
      <c r="AK21" s="43"/>
      <c r="AL21" s="256" t="s">
        <v>53</v>
      </c>
      <c r="AM21" s="257"/>
      <c r="AN21" s="257"/>
      <c r="AO21" s="258"/>
      <c r="AP21" s="261"/>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3"/>
      <c r="BZ21" s="15" t="s">
        <v>54</v>
      </c>
    </row>
    <row r="22" spans="1:78" s="15" customFormat="1" ht="15" customHeight="1" thickBot="1">
      <c r="A22" s="277"/>
      <c r="B22" s="246"/>
      <c r="C22" s="267"/>
      <c r="D22" s="255"/>
      <c r="E22" s="255"/>
      <c r="F22" s="255"/>
      <c r="G22" s="255"/>
      <c r="H22" s="159" t="str">
        <f>(IF(OR(AT4="",BL4=""),"現地確認日または作成日が空白です",IF(BZ38&gt;BZ40,"作成日が現地確認日より前の日付になっています","")))</f>
        <v>現地確認日または作成日が空白です</v>
      </c>
      <c r="I22" s="46"/>
      <c r="J22" s="46"/>
      <c r="K22" s="46"/>
      <c r="L22" s="46"/>
      <c r="M22" s="46"/>
      <c r="N22" s="46"/>
      <c r="O22" s="46"/>
      <c r="P22" s="46"/>
      <c r="Q22" s="46"/>
      <c r="R22" s="46"/>
      <c r="S22" s="46"/>
      <c r="T22" s="46"/>
      <c r="U22" s="46"/>
      <c r="V22" s="47"/>
      <c r="W22" s="46"/>
      <c r="X22" s="46"/>
      <c r="Y22" s="46"/>
      <c r="Z22" s="46"/>
      <c r="AA22" s="46"/>
      <c r="AB22" s="46"/>
      <c r="AC22" s="46"/>
      <c r="AD22" s="46"/>
      <c r="AE22" s="46"/>
      <c r="AF22" s="46"/>
      <c r="AG22" s="46"/>
      <c r="AH22" s="46"/>
      <c r="AI22" s="46"/>
      <c r="AJ22" s="48"/>
      <c r="AK22" s="43"/>
      <c r="AL22" s="259"/>
      <c r="AM22" s="176"/>
      <c r="AN22" s="176"/>
      <c r="AO22" s="260"/>
      <c r="AP22" s="264"/>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6"/>
      <c r="BZ22" s="15" t="s">
        <v>55</v>
      </c>
    </row>
    <row r="23" spans="1:78" s="15" customFormat="1" ht="15" customHeight="1" thickBot="1">
      <c r="A23" s="15" t="s">
        <v>56</v>
      </c>
      <c r="AW23" s="15" t="s">
        <v>214</v>
      </c>
      <c r="BZ23" s="15" t="s">
        <v>57</v>
      </c>
    </row>
    <row r="24" spans="1:78" s="15" customFormat="1" ht="15" customHeight="1">
      <c r="A24" s="230" t="s">
        <v>58</v>
      </c>
      <c r="B24" s="236"/>
      <c r="C24" s="236"/>
      <c r="D24" s="236"/>
      <c r="E24" s="236"/>
      <c r="F24" s="236"/>
      <c r="G24" s="237"/>
      <c r="H24" s="197"/>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9"/>
      <c r="BE24" s="244" t="s">
        <v>59</v>
      </c>
      <c r="BF24" s="225"/>
      <c r="BG24" s="225"/>
      <c r="BH24" s="225"/>
      <c r="BI24" s="225"/>
      <c r="BJ24" s="225"/>
      <c r="BK24" s="225"/>
      <c r="BL24" s="225"/>
      <c r="BM24" s="225"/>
      <c r="BN24" s="225"/>
      <c r="BO24" s="225"/>
      <c r="BP24" s="225"/>
      <c r="BQ24" s="225"/>
      <c r="BR24" s="225"/>
      <c r="BS24" s="225"/>
      <c r="BT24" s="225"/>
      <c r="BU24" s="225"/>
      <c r="BV24" s="225"/>
      <c r="BW24" s="225"/>
      <c r="BX24" s="226"/>
      <c r="BZ24" s="15" t="s">
        <v>60</v>
      </c>
    </row>
    <row r="25" spans="1:78" s="15" customFormat="1" ht="15" customHeight="1">
      <c r="A25" s="238"/>
      <c r="B25" s="239"/>
      <c r="C25" s="239"/>
      <c r="D25" s="239"/>
      <c r="E25" s="239"/>
      <c r="F25" s="239"/>
      <c r="G25" s="240"/>
      <c r="H25" s="200"/>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2"/>
      <c r="BE25" s="245"/>
      <c r="BF25" s="246"/>
      <c r="BG25" s="246"/>
      <c r="BH25" s="246"/>
      <c r="BI25" s="246"/>
      <c r="BJ25" s="246"/>
      <c r="BK25" s="246"/>
      <c r="BL25" s="246"/>
      <c r="BM25" s="246"/>
      <c r="BN25" s="246"/>
      <c r="BO25" s="246"/>
      <c r="BP25" s="246"/>
      <c r="BQ25" s="246"/>
      <c r="BR25" s="246"/>
      <c r="BS25" s="246"/>
      <c r="BT25" s="246"/>
      <c r="BU25" s="246"/>
      <c r="BV25" s="246"/>
      <c r="BW25" s="246"/>
      <c r="BX25" s="247"/>
      <c r="BZ25" s="15" t="s">
        <v>61</v>
      </c>
    </row>
    <row r="26" spans="1:78" s="15" customFormat="1" ht="15" customHeight="1">
      <c r="A26" s="238"/>
      <c r="B26" s="239"/>
      <c r="C26" s="239"/>
      <c r="D26" s="239"/>
      <c r="E26" s="239"/>
      <c r="F26" s="239"/>
      <c r="G26" s="240"/>
      <c r="H26" s="200"/>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2"/>
      <c r="BE26" s="248" t="s">
        <v>62</v>
      </c>
      <c r="BF26" s="174"/>
      <c r="BG26" s="174"/>
      <c r="BH26" s="174"/>
      <c r="BI26" s="174"/>
      <c r="BJ26" s="174"/>
      <c r="BK26" s="174"/>
      <c r="BL26" s="174"/>
      <c r="BM26" s="174"/>
      <c r="BN26" s="174"/>
      <c r="BO26" s="174"/>
      <c r="BP26" s="249"/>
      <c r="BQ26" s="174" t="s">
        <v>63</v>
      </c>
      <c r="BR26" s="174"/>
      <c r="BS26" s="174"/>
      <c r="BT26" s="249"/>
      <c r="BU26" s="174" t="s">
        <v>64</v>
      </c>
      <c r="BV26" s="174"/>
      <c r="BW26" s="174"/>
      <c r="BX26" s="175"/>
      <c r="BZ26" s="15" t="s">
        <v>65</v>
      </c>
    </row>
    <row r="27" spans="1:76" s="15" customFormat="1" ht="15" customHeight="1">
      <c r="A27" s="238"/>
      <c r="B27" s="239"/>
      <c r="C27" s="239"/>
      <c r="D27" s="239"/>
      <c r="E27" s="239"/>
      <c r="F27" s="239"/>
      <c r="G27" s="240"/>
      <c r="H27" s="200"/>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2"/>
      <c r="BE27" s="248"/>
      <c r="BF27" s="174"/>
      <c r="BG27" s="174"/>
      <c r="BH27" s="174"/>
      <c r="BI27" s="174"/>
      <c r="BJ27" s="174"/>
      <c r="BK27" s="174"/>
      <c r="BL27" s="174"/>
      <c r="BM27" s="174"/>
      <c r="BN27" s="174"/>
      <c r="BO27" s="174"/>
      <c r="BP27" s="249"/>
      <c r="BQ27" s="174"/>
      <c r="BR27" s="174"/>
      <c r="BS27" s="174"/>
      <c r="BT27" s="249"/>
      <c r="BU27" s="174"/>
      <c r="BV27" s="174"/>
      <c r="BW27" s="174"/>
      <c r="BX27" s="175"/>
    </row>
    <row r="28" spans="1:78" s="15" customFormat="1" ht="15" customHeight="1">
      <c r="A28" s="238"/>
      <c r="B28" s="239"/>
      <c r="C28" s="239"/>
      <c r="D28" s="239"/>
      <c r="E28" s="239"/>
      <c r="F28" s="239"/>
      <c r="G28" s="240"/>
      <c r="H28" s="200"/>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2"/>
      <c r="BE28" s="49"/>
      <c r="BF28" s="31" t="s">
        <v>66</v>
      </c>
      <c r="BG28" s="31" t="s">
        <v>67</v>
      </c>
      <c r="BH28" s="31"/>
      <c r="BI28" s="31"/>
      <c r="BJ28" s="31"/>
      <c r="BK28" s="31"/>
      <c r="BL28" s="31"/>
      <c r="BM28" s="31"/>
      <c r="BN28" s="31"/>
      <c r="BO28" s="31"/>
      <c r="BP28" s="50"/>
      <c r="BQ28" s="31"/>
      <c r="BR28" s="250"/>
      <c r="BS28" s="250"/>
      <c r="BT28" s="50"/>
      <c r="BU28" s="31"/>
      <c r="BV28" s="250"/>
      <c r="BW28" s="250"/>
      <c r="BX28" s="39"/>
      <c r="BZ28" s="15" t="s">
        <v>17</v>
      </c>
    </row>
    <row r="29" spans="1:78" s="15" customFormat="1" ht="15" customHeight="1">
      <c r="A29" s="238"/>
      <c r="B29" s="239"/>
      <c r="C29" s="239"/>
      <c r="D29" s="239"/>
      <c r="E29" s="239"/>
      <c r="F29" s="239"/>
      <c r="G29" s="240"/>
      <c r="H29" s="200"/>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2"/>
      <c r="BE29" s="51"/>
      <c r="BF29" s="15" t="s">
        <v>68</v>
      </c>
      <c r="BG29" s="206" t="s">
        <v>69</v>
      </c>
      <c r="BH29" s="206"/>
      <c r="BI29" s="206"/>
      <c r="BJ29" s="206"/>
      <c r="BK29" s="206"/>
      <c r="BL29" s="206"/>
      <c r="BM29" s="206"/>
      <c r="BN29" s="206"/>
      <c r="BO29" s="206"/>
      <c r="BP29" s="235"/>
      <c r="BR29" s="166"/>
      <c r="BS29" s="166"/>
      <c r="BT29" s="44"/>
      <c r="BV29" s="166"/>
      <c r="BW29" s="166"/>
      <c r="BX29" s="43"/>
      <c r="BZ29" s="47">
        <f>DATE($BZ$31,$I$8,$L$8)</f>
        <v>9101</v>
      </c>
    </row>
    <row r="30" spans="1:78" s="15" customFormat="1" ht="15" customHeight="1" thickBot="1">
      <c r="A30" s="241"/>
      <c r="B30" s="242"/>
      <c r="C30" s="242"/>
      <c r="D30" s="242"/>
      <c r="E30" s="242"/>
      <c r="F30" s="242"/>
      <c r="G30" s="243"/>
      <c r="H30" s="203"/>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5"/>
      <c r="BE30" s="51"/>
      <c r="BF30" s="15" t="s">
        <v>70</v>
      </c>
      <c r="BG30" s="15" t="s">
        <v>71</v>
      </c>
      <c r="BP30" s="44"/>
      <c r="BR30" s="166"/>
      <c r="BS30" s="166"/>
      <c r="BT30" s="44"/>
      <c r="BV30" s="166"/>
      <c r="BW30" s="166"/>
      <c r="BX30" s="43"/>
      <c r="BZ30" s="15" t="s">
        <v>72</v>
      </c>
    </row>
    <row r="31" spans="1:94" s="15" customFormat="1" ht="15" customHeight="1">
      <c r="A31" s="230" t="s">
        <v>73</v>
      </c>
      <c r="B31" s="236"/>
      <c r="C31" s="236"/>
      <c r="D31" s="236"/>
      <c r="E31" s="236"/>
      <c r="F31" s="236"/>
      <c r="G31" s="237"/>
      <c r="H31" s="197"/>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9"/>
      <c r="BE31" s="51"/>
      <c r="BF31" s="15" t="s">
        <v>74</v>
      </c>
      <c r="BG31" s="15" t="s">
        <v>75</v>
      </c>
      <c r="BP31" s="44"/>
      <c r="BR31" s="166"/>
      <c r="BS31" s="166"/>
      <c r="BT31" s="44"/>
      <c r="BV31" s="166"/>
      <c r="BW31" s="166"/>
      <c r="BX31" s="43"/>
      <c r="BZ31" s="45">
        <f>IF($D$8="昭和",1989-(64-$F$8),IF($D$8="大正",1989-64-(14-$F$8),IF($D$8="明治",(1989-64-14-44+$F$8))))</f>
        <v>1925</v>
      </c>
      <c r="CA31" s="45"/>
      <c r="CB31" s="45"/>
      <c r="CC31" s="45"/>
      <c r="CD31" s="45"/>
      <c r="CE31" s="45"/>
      <c r="CF31" s="45"/>
      <c r="CG31" s="45"/>
      <c r="CH31" s="45"/>
      <c r="CI31" s="45"/>
      <c r="CJ31" s="45"/>
      <c r="CK31" s="45"/>
      <c r="CL31" s="45"/>
      <c r="CM31" s="45"/>
      <c r="CN31" s="45"/>
      <c r="CO31" s="45"/>
      <c r="CP31" s="45"/>
    </row>
    <row r="32" spans="1:78" s="15" customFormat="1" ht="15" customHeight="1">
      <c r="A32" s="238"/>
      <c r="B32" s="239"/>
      <c r="C32" s="239"/>
      <c r="D32" s="239"/>
      <c r="E32" s="239"/>
      <c r="F32" s="239"/>
      <c r="G32" s="240"/>
      <c r="H32" s="200"/>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2"/>
      <c r="BE32" s="51"/>
      <c r="BF32" s="15" t="s">
        <v>76</v>
      </c>
      <c r="BG32" s="15" t="s">
        <v>77</v>
      </c>
      <c r="BP32" s="44"/>
      <c r="BR32" s="166"/>
      <c r="BS32" s="166"/>
      <c r="BT32" s="44"/>
      <c r="BV32" s="166"/>
      <c r="BW32" s="166"/>
      <c r="BX32" s="43"/>
      <c r="BZ32" s="15" t="s">
        <v>215</v>
      </c>
    </row>
    <row r="33" spans="1:78" s="15" customFormat="1" ht="15" customHeight="1">
      <c r="A33" s="238"/>
      <c r="B33" s="239"/>
      <c r="C33" s="239"/>
      <c r="D33" s="239"/>
      <c r="E33" s="239"/>
      <c r="F33" s="239"/>
      <c r="G33" s="240"/>
      <c r="H33" s="200"/>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2"/>
      <c r="BE33" s="51"/>
      <c r="BF33" s="15" t="s">
        <v>66</v>
      </c>
      <c r="BG33" s="15" t="s">
        <v>78</v>
      </c>
      <c r="BP33" s="44"/>
      <c r="BR33" s="166"/>
      <c r="BS33" s="166"/>
      <c r="BT33" s="44"/>
      <c r="BV33" s="166"/>
      <c r="BW33" s="166"/>
      <c r="BX33" s="43"/>
      <c r="BZ33" s="15" t="str">
        <f>TEXT(BZ29,"ggge年m月d日")</f>
        <v>大正13年11月30日</v>
      </c>
    </row>
    <row r="34" spans="1:78" s="15" customFormat="1" ht="15" customHeight="1">
      <c r="A34" s="238"/>
      <c r="B34" s="239"/>
      <c r="C34" s="239"/>
      <c r="D34" s="239"/>
      <c r="E34" s="239"/>
      <c r="F34" s="239"/>
      <c r="G34" s="240"/>
      <c r="H34" s="200"/>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51"/>
      <c r="BF34" s="15" t="s">
        <v>66</v>
      </c>
      <c r="BG34" s="15" t="s">
        <v>79</v>
      </c>
      <c r="BP34" s="44"/>
      <c r="BR34" s="166"/>
      <c r="BS34" s="166"/>
      <c r="BT34" s="44"/>
      <c r="BV34" s="166"/>
      <c r="BW34" s="166"/>
      <c r="BX34" s="43"/>
      <c r="BZ34" s="15" t="s">
        <v>216</v>
      </c>
    </row>
    <row r="35" spans="1:78" s="15" customFormat="1" ht="15" customHeight="1">
      <c r="A35" s="238"/>
      <c r="B35" s="239"/>
      <c r="C35" s="239"/>
      <c r="D35" s="239"/>
      <c r="E35" s="239"/>
      <c r="F35" s="239"/>
      <c r="G35" s="240"/>
      <c r="H35" s="200"/>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2"/>
      <c r="BE35" s="51"/>
      <c r="BF35" s="15" t="s">
        <v>80</v>
      </c>
      <c r="BG35" s="15" t="s">
        <v>81</v>
      </c>
      <c r="BP35" s="44"/>
      <c r="BR35" s="166"/>
      <c r="BS35" s="166"/>
      <c r="BT35" s="44"/>
      <c r="BV35" s="166"/>
      <c r="BW35" s="166"/>
      <c r="BX35" s="43"/>
      <c r="BZ35" s="15" t="str">
        <f>D8&amp;F8&amp;"年"&amp;I8&amp;"月"&amp;L8&amp;"日"</f>
        <v>昭和年月日</v>
      </c>
    </row>
    <row r="36" spans="1:76" s="15" customFormat="1" ht="15" customHeight="1" thickBot="1">
      <c r="A36" s="241"/>
      <c r="B36" s="242"/>
      <c r="C36" s="242"/>
      <c r="D36" s="242"/>
      <c r="E36" s="242"/>
      <c r="F36" s="242"/>
      <c r="G36" s="243"/>
      <c r="H36" s="203"/>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5"/>
      <c r="BE36" s="51"/>
      <c r="BF36" s="15" t="s">
        <v>82</v>
      </c>
      <c r="BG36" s="15" t="s">
        <v>83</v>
      </c>
      <c r="BP36" s="44"/>
      <c r="BR36" s="166"/>
      <c r="BS36" s="166"/>
      <c r="BT36" s="44"/>
      <c r="BV36" s="166"/>
      <c r="BW36" s="166"/>
      <c r="BX36" s="43"/>
    </row>
    <row r="37" spans="1:78" s="15" customFormat="1" ht="15" customHeight="1">
      <c r="A37" s="230" t="s">
        <v>188</v>
      </c>
      <c r="B37" s="219"/>
      <c r="C37" s="219"/>
      <c r="D37" s="219"/>
      <c r="E37" s="219"/>
      <c r="F37" s="219"/>
      <c r="G37" s="231"/>
      <c r="H37" s="197"/>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9"/>
      <c r="BE37" s="51"/>
      <c r="BF37" s="15" t="s">
        <v>84</v>
      </c>
      <c r="BG37" s="206" t="s">
        <v>85</v>
      </c>
      <c r="BH37" s="206"/>
      <c r="BI37" s="206"/>
      <c r="BJ37" s="206"/>
      <c r="BK37" s="206"/>
      <c r="BL37" s="206"/>
      <c r="BM37" s="206"/>
      <c r="BN37" s="206"/>
      <c r="BO37" s="206"/>
      <c r="BP37" s="235"/>
      <c r="BR37" s="166"/>
      <c r="BS37" s="166"/>
      <c r="BT37" s="44"/>
      <c r="BV37" s="166"/>
      <c r="BW37" s="166"/>
      <c r="BX37" s="43"/>
      <c r="BZ37" s="15" t="s">
        <v>9</v>
      </c>
    </row>
    <row r="38" spans="1:78" s="15" customFormat="1" ht="15" customHeight="1">
      <c r="A38" s="232"/>
      <c r="B38" s="188"/>
      <c r="C38" s="188"/>
      <c r="D38" s="188"/>
      <c r="E38" s="188"/>
      <c r="F38" s="188"/>
      <c r="G38" s="233"/>
      <c r="H38" s="200"/>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2"/>
      <c r="BE38" s="51"/>
      <c r="BF38" s="15" t="s">
        <v>82</v>
      </c>
      <c r="BG38" s="15" t="s">
        <v>86</v>
      </c>
      <c r="BP38" s="44"/>
      <c r="BR38" s="166"/>
      <c r="BS38" s="166"/>
      <c r="BT38" s="44"/>
      <c r="BV38" s="166"/>
      <c r="BW38" s="166"/>
      <c r="BX38" s="43"/>
      <c r="BZ38" s="157">
        <f>AT4</f>
        <v>0</v>
      </c>
    </row>
    <row r="39" spans="1:78" s="15" customFormat="1" ht="15" customHeight="1">
      <c r="A39" s="232"/>
      <c r="B39" s="188"/>
      <c r="C39" s="188"/>
      <c r="D39" s="188"/>
      <c r="E39" s="188"/>
      <c r="F39" s="188"/>
      <c r="G39" s="233"/>
      <c r="H39" s="200"/>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2"/>
      <c r="BE39" s="51"/>
      <c r="BF39" s="15" t="s">
        <v>87</v>
      </c>
      <c r="BG39" s="15" t="s">
        <v>88</v>
      </c>
      <c r="BP39" s="44"/>
      <c r="BR39" s="166"/>
      <c r="BS39" s="166"/>
      <c r="BT39" s="44"/>
      <c r="BV39" s="166"/>
      <c r="BW39" s="166"/>
      <c r="BX39" s="43"/>
      <c r="BZ39" s="15" t="s">
        <v>10</v>
      </c>
    </row>
    <row r="40" spans="1:78" s="15" customFormat="1" ht="15" customHeight="1">
      <c r="A40" s="232"/>
      <c r="B40" s="188"/>
      <c r="C40" s="188"/>
      <c r="D40" s="188"/>
      <c r="E40" s="188"/>
      <c r="F40" s="188"/>
      <c r="G40" s="233"/>
      <c r="H40" s="200"/>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2"/>
      <c r="BE40" s="51"/>
      <c r="BF40" s="15" t="s">
        <v>89</v>
      </c>
      <c r="BG40" s="15" t="s">
        <v>90</v>
      </c>
      <c r="BP40" s="44"/>
      <c r="BR40" s="166"/>
      <c r="BS40" s="166"/>
      <c r="BT40" s="44"/>
      <c r="BV40" s="166"/>
      <c r="BW40" s="166"/>
      <c r="BX40" s="43"/>
      <c r="BZ40" s="157">
        <f>BL4</f>
        <v>0</v>
      </c>
    </row>
    <row r="41" spans="1:76" s="15" customFormat="1" ht="15" customHeight="1">
      <c r="A41" s="232"/>
      <c r="B41" s="188"/>
      <c r="C41" s="188"/>
      <c r="D41" s="188"/>
      <c r="E41" s="188"/>
      <c r="F41" s="188"/>
      <c r="G41" s="233"/>
      <c r="H41" s="200"/>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2"/>
      <c r="BE41" s="51"/>
      <c r="BG41" s="15" t="s">
        <v>91</v>
      </c>
      <c r="BP41" s="44"/>
      <c r="BR41" s="166"/>
      <c r="BS41" s="166"/>
      <c r="BT41" s="44"/>
      <c r="BV41" s="166"/>
      <c r="BW41" s="166"/>
      <c r="BX41" s="43"/>
    </row>
    <row r="42" spans="1:76" s="15" customFormat="1" ht="15" customHeight="1">
      <c r="A42" s="232"/>
      <c r="B42" s="188"/>
      <c r="C42" s="188"/>
      <c r="D42" s="188"/>
      <c r="E42" s="188"/>
      <c r="F42" s="188"/>
      <c r="G42" s="233"/>
      <c r="H42" s="200"/>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2"/>
      <c r="BE42" s="51"/>
      <c r="BF42" s="15" t="s">
        <v>87</v>
      </c>
      <c r="BG42" s="15" t="s">
        <v>92</v>
      </c>
      <c r="BP42" s="44"/>
      <c r="BR42" s="166"/>
      <c r="BS42" s="166"/>
      <c r="BT42" s="44"/>
      <c r="BV42" s="166"/>
      <c r="BW42" s="166"/>
      <c r="BX42" s="43"/>
    </row>
    <row r="43" spans="1:76" s="15" customFormat="1" ht="15" customHeight="1">
      <c r="A43" s="232"/>
      <c r="B43" s="188"/>
      <c r="C43" s="188"/>
      <c r="D43" s="188"/>
      <c r="E43" s="188"/>
      <c r="F43" s="188"/>
      <c r="G43" s="233"/>
      <c r="H43" s="200"/>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2"/>
      <c r="BE43" s="51"/>
      <c r="BF43" s="15" t="s">
        <v>93</v>
      </c>
      <c r="BG43" s="15" t="s">
        <v>94</v>
      </c>
      <c r="BP43" s="44"/>
      <c r="BR43" s="166"/>
      <c r="BS43" s="166"/>
      <c r="BT43" s="44"/>
      <c r="BV43" s="166"/>
      <c r="BW43" s="166"/>
      <c r="BX43" s="43"/>
    </row>
    <row r="44" spans="1:76" s="15" customFormat="1" ht="15" customHeight="1">
      <c r="A44" s="232"/>
      <c r="B44" s="188"/>
      <c r="C44" s="188"/>
      <c r="D44" s="188"/>
      <c r="E44" s="188"/>
      <c r="F44" s="188"/>
      <c r="G44" s="233"/>
      <c r="H44" s="200"/>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2"/>
      <c r="BE44" s="51"/>
      <c r="BF44" s="15" t="s">
        <v>95</v>
      </c>
      <c r="BG44" s="15" t="s">
        <v>96</v>
      </c>
      <c r="BP44" s="44"/>
      <c r="BR44" s="166"/>
      <c r="BS44" s="166"/>
      <c r="BT44" s="44"/>
      <c r="BV44" s="166"/>
      <c r="BW44" s="166"/>
      <c r="BX44" s="43"/>
    </row>
    <row r="45" spans="1:76" s="15" customFormat="1" ht="15" customHeight="1">
      <c r="A45" s="232"/>
      <c r="B45" s="188"/>
      <c r="C45" s="188"/>
      <c r="D45" s="188"/>
      <c r="E45" s="188"/>
      <c r="F45" s="188"/>
      <c r="G45" s="233"/>
      <c r="H45" s="145"/>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7"/>
      <c r="BE45" s="51"/>
      <c r="BF45" s="15" t="s">
        <v>97</v>
      </c>
      <c r="BG45" s="15" t="s">
        <v>98</v>
      </c>
      <c r="BH45" s="165"/>
      <c r="BI45" s="165"/>
      <c r="BJ45" s="165"/>
      <c r="BK45" s="165"/>
      <c r="BL45" s="165"/>
      <c r="BM45" s="165"/>
      <c r="BN45" s="165"/>
      <c r="BO45" s="165"/>
      <c r="BP45" s="52" t="s">
        <v>99</v>
      </c>
      <c r="BR45" s="166"/>
      <c r="BS45" s="166"/>
      <c r="BT45" s="44"/>
      <c r="BV45" s="166"/>
      <c r="BW45" s="166"/>
      <c r="BX45" s="43"/>
    </row>
    <row r="46" spans="1:76" s="15" customFormat="1" ht="15" customHeight="1">
      <c r="A46" s="232"/>
      <c r="B46" s="188"/>
      <c r="C46" s="188"/>
      <c r="D46" s="188"/>
      <c r="E46" s="188"/>
      <c r="F46" s="188"/>
      <c r="G46" s="233"/>
      <c r="H46" s="148"/>
      <c r="I46" s="149"/>
      <c r="J46" s="149"/>
      <c r="K46" s="149"/>
      <c r="L46" s="149"/>
      <c r="M46" s="149"/>
      <c r="N46" s="149"/>
      <c r="O46" s="149"/>
      <c r="P46" s="146"/>
      <c r="Q46" s="146"/>
      <c r="R46" s="146" t="s">
        <v>36</v>
      </c>
      <c r="S46" s="161" t="s">
        <v>219</v>
      </c>
      <c r="T46" s="161"/>
      <c r="U46" s="161"/>
      <c r="V46" s="161"/>
      <c r="W46" s="161"/>
      <c r="X46" s="161"/>
      <c r="Y46" s="161"/>
      <c r="Z46" s="161"/>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46" t="s">
        <v>37</v>
      </c>
      <c r="BC46" s="146"/>
      <c r="BD46" s="147"/>
      <c r="BE46" s="51"/>
      <c r="BF46" s="15" t="s">
        <v>97</v>
      </c>
      <c r="BG46" s="15" t="s">
        <v>98</v>
      </c>
      <c r="BH46" s="165"/>
      <c r="BI46" s="165"/>
      <c r="BJ46" s="165"/>
      <c r="BK46" s="165"/>
      <c r="BL46" s="165"/>
      <c r="BM46" s="165"/>
      <c r="BN46" s="165"/>
      <c r="BO46" s="165"/>
      <c r="BP46" s="52" t="s">
        <v>99</v>
      </c>
      <c r="BR46" s="166"/>
      <c r="BS46" s="166"/>
      <c r="BT46" s="44"/>
      <c r="BV46" s="166"/>
      <c r="BW46" s="166"/>
      <c r="BX46" s="43"/>
    </row>
    <row r="47" spans="1:78" ht="15" customHeight="1" thickBot="1">
      <c r="A47" s="220"/>
      <c r="B47" s="189"/>
      <c r="C47" s="189"/>
      <c r="D47" s="189"/>
      <c r="E47" s="189"/>
      <c r="F47" s="189"/>
      <c r="G47" s="234"/>
      <c r="H47" s="150"/>
      <c r="I47" s="151"/>
      <c r="J47" s="151"/>
      <c r="K47" s="151"/>
      <c r="L47" s="151"/>
      <c r="M47" s="151"/>
      <c r="N47" s="151"/>
      <c r="O47" s="151"/>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3"/>
      <c r="BE47" s="53"/>
      <c r="BF47" s="54"/>
      <c r="BG47" s="54"/>
      <c r="BH47" s="141"/>
      <c r="BI47" s="141"/>
      <c r="BJ47" s="141"/>
      <c r="BK47" s="141"/>
      <c r="BL47" s="141"/>
      <c r="BM47" s="141"/>
      <c r="BN47" s="141"/>
      <c r="BO47" s="141"/>
      <c r="BP47" s="55"/>
      <c r="BQ47" s="54"/>
      <c r="BR47" s="140"/>
      <c r="BS47" s="140"/>
      <c r="BT47" s="56"/>
      <c r="BU47" s="54"/>
      <c r="BV47" s="140"/>
      <c r="BW47" s="140"/>
      <c r="BX47" s="57"/>
      <c r="BZ47" s="15"/>
    </row>
    <row r="48" spans="29:47" ht="15" customHeight="1">
      <c r="AC48" s="229" t="s">
        <v>100</v>
      </c>
      <c r="AD48" s="229"/>
      <c r="AE48" s="229"/>
      <c r="AF48" s="229"/>
      <c r="AG48" s="229"/>
      <c r="AH48" s="229"/>
      <c r="AI48" s="229"/>
      <c r="AJ48" s="229"/>
      <c r="AK48" s="229"/>
      <c r="AL48" s="229"/>
      <c r="AM48" s="229"/>
      <c r="AN48" s="229"/>
      <c r="AO48" s="229"/>
      <c r="AP48" s="229"/>
      <c r="AQ48" s="229"/>
      <c r="AR48" s="229"/>
      <c r="AS48" s="229"/>
      <c r="AT48" s="229"/>
      <c r="AU48" s="229"/>
    </row>
    <row r="49" spans="1:76"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29"/>
      <c r="AD49" s="229"/>
      <c r="AE49" s="229"/>
      <c r="AF49" s="229"/>
      <c r="AG49" s="229"/>
      <c r="AH49" s="229"/>
      <c r="AI49" s="229"/>
      <c r="AJ49" s="229"/>
      <c r="AK49" s="229"/>
      <c r="AL49" s="229"/>
      <c r="AM49" s="229"/>
      <c r="AN49" s="229"/>
      <c r="AO49" s="229"/>
      <c r="AP49" s="229"/>
      <c r="AQ49" s="229"/>
      <c r="AR49" s="229"/>
      <c r="AS49" s="229"/>
      <c r="AT49" s="229"/>
      <c r="AU49" s="229"/>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8" s="15" customFormat="1" ht="15" customHeight="1" thickBot="1">
      <c r="A50" s="6"/>
      <c r="B50" s="24" t="s">
        <v>101</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Z50" s="4"/>
    </row>
    <row r="51" spans="1:78" s="5" customFormat="1" ht="15" customHeight="1">
      <c r="A51" s="218" t="s">
        <v>102</v>
      </c>
      <c r="B51" s="219"/>
      <c r="C51" s="214" t="s">
        <v>103</v>
      </c>
      <c r="D51" s="214"/>
      <c r="E51" s="214"/>
      <c r="F51" s="214"/>
      <c r="G51" s="214"/>
      <c r="H51" s="214"/>
      <c r="I51" s="214"/>
      <c r="J51" s="214"/>
      <c r="K51" s="214"/>
      <c r="L51" s="215"/>
      <c r="M51" s="218" t="s">
        <v>104</v>
      </c>
      <c r="N51" s="219"/>
      <c r="O51" s="221" t="s">
        <v>105</v>
      </c>
      <c r="P51" s="221"/>
      <c r="Q51" s="221"/>
      <c r="R51" s="221"/>
      <c r="S51" s="221"/>
      <c r="T51" s="221"/>
      <c r="U51" s="221"/>
      <c r="V51" s="221"/>
      <c r="W51" s="221"/>
      <c r="X51" s="221"/>
      <c r="Y51" s="221"/>
      <c r="Z51" s="221"/>
      <c r="AA51" s="221"/>
      <c r="AB51" s="221"/>
      <c r="AC51" s="222"/>
      <c r="AD51" s="219" t="s">
        <v>106</v>
      </c>
      <c r="AE51" s="219"/>
      <c r="AF51" s="221" t="s">
        <v>107</v>
      </c>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6"/>
      <c r="BE51" s="218" t="s">
        <v>108</v>
      </c>
      <c r="BF51" s="219"/>
      <c r="BG51" s="214" t="s">
        <v>109</v>
      </c>
      <c r="BH51" s="214"/>
      <c r="BI51" s="214"/>
      <c r="BJ51" s="214"/>
      <c r="BK51" s="214"/>
      <c r="BL51" s="214"/>
      <c r="BM51" s="214"/>
      <c r="BN51" s="214"/>
      <c r="BO51" s="214"/>
      <c r="BP51" s="214"/>
      <c r="BQ51" s="214"/>
      <c r="BR51" s="227"/>
      <c r="BS51" s="214" t="s">
        <v>218</v>
      </c>
      <c r="BT51" s="214"/>
      <c r="BU51" s="214"/>
      <c r="BV51" s="214"/>
      <c r="BW51" s="214"/>
      <c r="BX51" s="215"/>
      <c r="BZ51" s="15"/>
    </row>
    <row r="52" spans="1:76" s="5" customFormat="1" ht="15" customHeight="1" thickBot="1">
      <c r="A52" s="220"/>
      <c r="B52" s="189"/>
      <c r="C52" s="216"/>
      <c r="D52" s="216"/>
      <c r="E52" s="216"/>
      <c r="F52" s="216"/>
      <c r="G52" s="216"/>
      <c r="H52" s="216"/>
      <c r="I52" s="216"/>
      <c r="J52" s="216"/>
      <c r="K52" s="216"/>
      <c r="L52" s="217"/>
      <c r="M52" s="220"/>
      <c r="N52" s="189"/>
      <c r="O52" s="223"/>
      <c r="P52" s="223"/>
      <c r="Q52" s="223"/>
      <c r="R52" s="223"/>
      <c r="S52" s="223"/>
      <c r="T52" s="223"/>
      <c r="U52" s="223"/>
      <c r="V52" s="223"/>
      <c r="W52" s="223"/>
      <c r="X52" s="223"/>
      <c r="Y52" s="223"/>
      <c r="Z52" s="223"/>
      <c r="AA52" s="223"/>
      <c r="AB52" s="223"/>
      <c r="AC52" s="224"/>
      <c r="AD52" s="189"/>
      <c r="AE52" s="189"/>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7"/>
      <c r="BE52" s="220"/>
      <c r="BF52" s="189"/>
      <c r="BG52" s="216"/>
      <c r="BH52" s="216"/>
      <c r="BI52" s="216"/>
      <c r="BJ52" s="216"/>
      <c r="BK52" s="216"/>
      <c r="BL52" s="216"/>
      <c r="BM52" s="216"/>
      <c r="BN52" s="216"/>
      <c r="BO52" s="216"/>
      <c r="BP52" s="216"/>
      <c r="BQ52" s="216"/>
      <c r="BR52" s="228"/>
      <c r="BS52" s="216"/>
      <c r="BT52" s="216"/>
      <c r="BU52" s="216"/>
      <c r="BV52" s="216"/>
      <c r="BW52" s="216"/>
      <c r="BX52" s="217"/>
    </row>
    <row r="53" spans="1:78" s="15" customFormat="1" ht="15" customHeight="1">
      <c r="A53" s="208" t="s">
        <v>110</v>
      </c>
      <c r="B53" s="209"/>
      <c r="C53" s="5"/>
      <c r="D53" s="15" t="s">
        <v>111</v>
      </c>
      <c r="L53" s="43"/>
      <c r="M53" s="197"/>
      <c r="N53" s="198"/>
      <c r="O53" s="198"/>
      <c r="P53" s="198"/>
      <c r="Q53" s="198"/>
      <c r="R53" s="198"/>
      <c r="S53" s="198"/>
      <c r="T53" s="198"/>
      <c r="U53" s="198"/>
      <c r="V53" s="198"/>
      <c r="W53" s="198"/>
      <c r="X53" s="198"/>
      <c r="Y53" s="198"/>
      <c r="Z53" s="198"/>
      <c r="AA53" s="198"/>
      <c r="AB53" s="198"/>
      <c r="AC53" s="199"/>
      <c r="AD53" s="5"/>
      <c r="AE53" s="15" t="s">
        <v>112</v>
      </c>
      <c r="AM53" s="43"/>
      <c r="AN53" s="197"/>
      <c r="AO53" s="198"/>
      <c r="AP53" s="198"/>
      <c r="AQ53" s="198"/>
      <c r="AR53" s="198"/>
      <c r="AS53" s="198"/>
      <c r="AT53" s="198"/>
      <c r="AU53" s="198"/>
      <c r="AV53" s="198"/>
      <c r="AW53" s="198"/>
      <c r="AX53" s="198"/>
      <c r="AY53" s="198"/>
      <c r="AZ53" s="198"/>
      <c r="BA53" s="198"/>
      <c r="BB53" s="198"/>
      <c r="BC53" s="198"/>
      <c r="BD53" s="199"/>
      <c r="BE53" s="58"/>
      <c r="BF53" s="15" t="s">
        <v>113</v>
      </c>
      <c r="BR53" s="154"/>
      <c r="BX53" s="43"/>
      <c r="BZ53" s="5"/>
    </row>
    <row r="54" spans="1:76" s="15" customFormat="1" ht="15" customHeight="1">
      <c r="A54" s="210"/>
      <c r="B54" s="211"/>
      <c r="C54" s="5"/>
      <c r="D54" s="15" t="s">
        <v>114</v>
      </c>
      <c r="L54" s="43"/>
      <c r="M54" s="200"/>
      <c r="N54" s="201"/>
      <c r="O54" s="201"/>
      <c r="P54" s="201"/>
      <c r="Q54" s="201"/>
      <c r="R54" s="201"/>
      <c r="S54" s="201"/>
      <c r="T54" s="201"/>
      <c r="U54" s="201"/>
      <c r="V54" s="201"/>
      <c r="W54" s="201"/>
      <c r="X54" s="201"/>
      <c r="Y54" s="201"/>
      <c r="Z54" s="201"/>
      <c r="AA54" s="201"/>
      <c r="AB54" s="201"/>
      <c r="AC54" s="202"/>
      <c r="AD54" s="5"/>
      <c r="AE54" s="15" t="s">
        <v>115</v>
      </c>
      <c r="AM54" s="43"/>
      <c r="AN54" s="200"/>
      <c r="AO54" s="201"/>
      <c r="AP54" s="201"/>
      <c r="AQ54" s="201"/>
      <c r="AR54" s="201"/>
      <c r="AS54" s="201"/>
      <c r="AT54" s="201"/>
      <c r="AU54" s="201"/>
      <c r="AV54" s="201"/>
      <c r="AW54" s="201"/>
      <c r="AX54" s="201"/>
      <c r="AY54" s="201"/>
      <c r="AZ54" s="201"/>
      <c r="BA54" s="201"/>
      <c r="BB54" s="201"/>
      <c r="BC54" s="201"/>
      <c r="BD54" s="202"/>
      <c r="BE54" s="51"/>
      <c r="BF54" s="188" t="s">
        <v>116</v>
      </c>
      <c r="BG54" s="167"/>
      <c r="BH54" s="167"/>
      <c r="BI54" s="167"/>
      <c r="BJ54" s="167"/>
      <c r="BK54" s="167"/>
      <c r="BL54" s="167"/>
      <c r="BM54" s="167"/>
      <c r="BN54" s="167"/>
      <c r="BO54" s="167"/>
      <c r="BP54" s="167"/>
      <c r="BQ54" s="167"/>
      <c r="BR54" s="168" t="s">
        <v>117</v>
      </c>
      <c r="BS54" s="173"/>
      <c r="BT54" s="173"/>
      <c r="BU54" s="173"/>
      <c r="BV54" s="173"/>
      <c r="BW54" s="174" t="s">
        <v>118</v>
      </c>
      <c r="BX54" s="175"/>
    </row>
    <row r="55" spans="1:76" s="15" customFormat="1" ht="15" customHeight="1">
      <c r="A55" s="210"/>
      <c r="B55" s="211"/>
      <c r="C55" s="5"/>
      <c r="D55" s="15" t="s">
        <v>119</v>
      </c>
      <c r="L55" s="43"/>
      <c r="M55" s="200"/>
      <c r="N55" s="201"/>
      <c r="O55" s="201"/>
      <c r="P55" s="201"/>
      <c r="Q55" s="201"/>
      <c r="R55" s="201"/>
      <c r="S55" s="201"/>
      <c r="T55" s="201"/>
      <c r="U55" s="201"/>
      <c r="V55" s="201"/>
      <c r="W55" s="201"/>
      <c r="X55" s="201"/>
      <c r="Y55" s="201"/>
      <c r="Z55" s="201"/>
      <c r="AA55" s="201"/>
      <c r="AB55" s="201"/>
      <c r="AC55" s="202"/>
      <c r="AD55" s="5"/>
      <c r="AE55" s="206" t="s">
        <v>120</v>
      </c>
      <c r="AF55" s="206"/>
      <c r="AG55" s="206"/>
      <c r="AH55" s="206"/>
      <c r="AI55" s="206"/>
      <c r="AJ55" s="206"/>
      <c r="AK55" s="206"/>
      <c r="AL55" s="206"/>
      <c r="AM55" s="207"/>
      <c r="AN55" s="200"/>
      <c r="AO55" s="201"/>
      <c r="AP55" s="201"/>
      <c r="AQ55" s="201"/>
      <c r="AR55" s="201"/>
      <c r="AS55" s="201"/>
      <c r="AT55" s="201"/>
      <c r="AU55" s="201"/>
      <c r="AV55" s="201"/>
      <c r="AW55" s="201"/>
      <c r="AX55" s="201"/>
      <c r="AY55" s="201"/>
      <c r="AZ55" s="201"/>
      <c r="BA55" s="201"/>
      <c r="BB55" s="201"/>
      <c r="BC55" s="201"/>
      <c r="BD55" s="202"/>
      <c r="BE55" s="51"/>
      <c r="BF55" s="188"/>
      <c r="BG55" s="167"/>
      <c r="BH55" s="167"/>
      <c r="BI55" s="167"/>
      <c r="BJ55" s="167"/>
      <c r="BK55" s="167"/>
      <c r="BL55" s="167"/>
      <c r="BM55" s="167"/>
      <c r="BN55" s="167"/>
      <c r="BO55" s="167"/>
      <c r="BP55" s="167"/>
      <c r="BQ55" s="167"/>
      <c r="BR55" s="168"/>
      <c r="BS55" s="173"/>
      <c r="BT55" s="173"/>
      <c r="BU55" s="173"/>
      <c r="BV55" s="173"/>
      <c r="BW55" s="174"/>
      <c r="BX55" s="175"/>
    </row>
    <row r="56" spans="1:76" s="15" customFormat="1" ht="15" customHeight="1">
      <c r="A56" s="210"/>
      <c r="B56" s="211"/>
      <c r="C56" s="5"/>
      <c r="D56" s="15" t="s">
        <v>121</v>
      </c>
      <c r="L56" s="43"/>
      <c r="M56" s="200"/>
      <c r="N56" s="201"/>
      <c r="O56" s="201"/>
      <c r="P56" s="201"/>
      <c r="Q56" s="201"/>
      <c r="R56" s="201"/>
      <c r="S56" s="201"/>
      <c r="T56" s="201"/>
      <c r="U56" s="201"/>
      <c r="V56" s="201"/>
      <c r="W56" s="201"/>
      <c r="X56" s="201"/>
      <c r="Y56" s="201"/>
      <c r="Z56" s="201"/>
      <c r="AA56" s="201"/>
      <c r="AB56" s="201"/>
      <c r="AC56" s="202"/>
      <c r="AD56" s="5"/>
      <c r="AE56" s="15" t="s">
        <v>122</v>
      </c>
      <c r="AM56" s="43"/>
      <c r="AN56" s="200"/>
      <c r="AO56" s="201"/>
      <c r="AP56" s="201"/>
      <c r="AQ56" s="201"/>
      <c r="AR56" s="201"/>
      <c r="AS56" s="201"/>
      <c r="AT56" s="201"/>
      <c r="AU56" s="201"/>
      <c r="AV56" s="201"/>
      <c r="AW56" s="201"/>
      <c r="AX56" s="201"/>
      <c r="AY56" s="201"/>
      <c r="AZ56" s="201"/>
      <c r="BA56" s="201"/>
      <c r="BB56" s="201"/>
      <c r="BC56" s="201"/>
      <c r="BD56" s="202"/>
      <c r="BE56" s="51"/>
      <c r="BF56" s="188" t="s">
        <v>123</v>
      </c>
      <c r="BG56" s="167"/>
      <c r="BH56" s="167"/>
      <c r="BI56" s="167"/>
      <c r="BJ56" s="167"/>
      <c r="BK56" s="167"/>
      <c r="BL56" s="167"/>
      <c r="BM56" s="167"/>
      <c r="BN56" s="167"/>
      <c r="BO56" s="167"/>
      <c r="BP56" s="167"/>
      <c r="BQ56" s="167"/>
      <c r="BR56" s="168" t="s">
        <v>117</v>
      </c>
      <c r="BS56" s="173"/>
      <c r="BT56" s="173"/>
      <c r="BU56" s="173"/>
      <c r="BV56" s="173"/>
      <c r="BW56" s="174" t="s">
        <v>118</v>
      </c>
      <c r="BX56" s="175"/>
    </row>
    <row r="57" spans="1:76" s="15" customFormat="1" ht="15" customHeight="1">
      <c r="A57" s="210"/>
      <c r="B57" s="211"/>
      <c r="C57" s="5"/>
      <c r="D57" s="15" t="s">
        <v>125</v>
      </c>
      <c r="L57" s="43"/>
      <c r="M57" s="200"/>
      <c r="N57" s="201"/>
      <c r="O57" s="201"/>
      <c r="P57" s="201"/>
      <c r="Q57" s="201"/>
      <c r="R57" s="201"/>
      <c r="S57" s="201"/>
      <c r="T57" s="201"/>
      <c r="U57" s="201"/>
      <c r="V57" s="201"/>
      <c r="W57" s="201"/>
      <c r="X57" s="201"/>
      <c r="Y57" s="201"/>
      <c r="Z57" s="201"/>
      <c r="AA57" s="201"/>
      <c r="AB57" s="201"/>
      <c r="AC57" s="202"/>
      <c r="AD57" s="5"/>
      <c r="AE57" s="15" t="s">
        <v>126</v>
      </c>
      <c r="AM57" s="43"/>
      <c r="AN57" s="200"/>
      <c r="AO57" s="201"/>
      <c r="AP57" s="201"/>
      <c r="AQ57" s="201"/>
      <c r="AR57" s="201"/>
      <c r="AS57" s="201"/>
      <c r="AT57" s="201"/>
      <c r="AU57" s="201"/>
      <c r="AV57" s="201"/>
      <c r="AW57" s="201"/>
      <c r="AX57" s="201"/>
      <c r="AY57" s="201"/>
      <c r="AZ57" s="201"/>
      <c r="BA57" s="201"/>
      <c r="BB57" s="201"/>
      <c r="BC57" s="201"/>
      <c r="BD57" s="202"/>
      <c r="BE57" s="51"/>
      <c r="BF57" s="188"/>
      <c r="BG57" s="167"/>
      <c r="BH57" s="167"/>
      <c r="BI57" s="167"/>
      <c r="BJ57" s="167"/>
      <c r="BK57" s="167"/>
      <c r="BL57" s="167"/>
      <c r="BM57" s="167"/>
      <c r="BN57" s="167"/>
      <c r="BO57" s="167"/>
      <c r="BP57" s="167"/>
      <c r="BQ57" s="167"/>
      <c r="BR57" s="168"/>
      <c r="BS57" s="173"/>
      <c r="BT57" s="173"/>
      <c r="BU57" s="173"/>
      <c r="BV57" s="173"/>
      <c r="BW57" s="174"/>
      <c r="BX57" s="175"/>
    </row>
    <row r="58" spans="1:76" s="15" customFormat="1" ht="15" customHeight="1">
      <c r="A58" s="210"/>
      <c r="B58" s="211"/>
      <c r="C58" s="5"/>
      <c r="D58" s="15" t="s">
        <v>127</v>
      </c>
      <c r="L58" s="43"/>
      <c r="M58" s="200"/>
      <c r="N58" s="201"/>
      <c r="O58" s="201"/>
      <c r="P58" s="201"/>
      <c r="Q58" s="201"/>
      <c r="R58" s="201"/>
      <c r="S58" s="201"/>
      <c r="T58" s="201"/>
      <c r="U58" s="201"/>
      <c r="V58" s="201"/>
      <c r="W58" s="201"/>
      <c r="X58" s="201"/>
      <c r="Y58" s="201"/>
      <c r="Z58" s="201"/>
      <c r="AA58" s="201"/>
      <c r="AB58" s="201"/>
      <c r="AC58" s="202"/>
      <c r="AD58" s="5"/>
      <c r="AE58" s="15" t="s">
        <v>128</v>
      </c>
      <c r="AM58" s="43"/>
      <c r="AN58" s="200"/>
      <c r="AO58" s="201"/>
      <c r="AP58" s="201"/>
      <c r="AQ58" s="201"/>
      <c r="AR58" s="201"/>
      <c r="AS58" s="201"/>
      <c r="AT58" s="201"/>
      <c r="AU58" s="201"/>
      <c r="AV58" s="201"/>
      <c r="AW58" s="201"/>
      <c r="AX58" s="201"/>
      <c r="AY58" s="201"/>
      <c r="AZ58" s="201"/>
      <c r="BA58" s="201"/>
      <c r="BB58" s="201"/>
      <c r="BC58" s="201"/>
      <c r="BD58" s="202"/>
      <c r="BE58" s="51"/>
      <c r="BF58" s="188" t="s">
        <v>129</v>
      </c>
      <c r="BG58" s="167"/>
      <c r="BH58" s="167"/>
      <c r="BI58" s="167"/>
      <c r="BJ58" s="167"/>
      <c r="BK58" s="167"/>
      <c r="BL58" s="167"/>
      <c r="BM58" s="167"/>
      <c r="BN58" s="167"/>
      <c r="BO58" s="167"/>
      <c r="BP58" s="167"/>
      <c r="BQ58" s="167"/>
      <c r="BR58" s="168" t="s">
        <v>117</v>
      </c>
      <c r="BS58" s="173"/>
      <c r="BT58" s="173"/>
      <c r="BU58" s="173"/>
      <c r="BV58" s="173"/>
      <c r="BW58" s="174" t="s">
        <v>118</v>
      </c>
      <c r="BX58" s="175"/>
    </row>
    <row r="59" spans="1:76" s="15" customFormat="1" ht="15" customHeight="1">
      <c r="A59" s="210"/>
      <c r="B59" s="211"/>
      <c r="C59" s="5"/>
      <c r="D59" s="15" t="s">
        <v>131</v>
      </c>
      <c r="L59" s="43"/>
      <c r="M59" s="200"/>
      <c r="N59" s="201"/>
      <c r="O59" s="201"/>
      <c r="P59" s="201"/>
      <c r="Q59" s="201"/>
      <c r="R59" s="201"/>
      <c r="S59" s="201"/>
      <c r="T59" s="201"/>
      <c r="U59" s="201"/>
      <c r="V59" s="201"/>
      <c r="W59" s="201"/>
      <c r="X59" s="201"/>
      <c r="Y59" s="201"/>
      <c r="Z59" s="201"/>
      <c r="AA59" s="201"/>
      <c r="AB59" s="201"/>
      <c r="AC59" s="202"/>
      <c r="AD59" s="5"/>
      <c r="AE59" s="15" t="s">
        <v>132</v>
      </c>
      <c r="AM59" s="43"/>
      <c r="AN59" s="200"/>
      <c r="AO59" s="201"/>
      <c r="AP59" s="201"/>
      <c r="AQ59" s="201"/>
      <c r="AR59" s="201"/>
      <c r="AS59" s="201"/>
      <c r="AT59" s="201"/>
      <c r="AU59" s="201"/>
      <c r="AV59" s="201"/>
      <c r="AW59" s="201"/>
      <c r="AX59" s="201"/>
      <c r="AY59" s="201"/>
      <c r="AZ59" s="201"/>
      <c r="BA59" s="201"/>
      <c r="BB59" s="201"/>
      <c r="BC59" s="201"/>
      <c r="BD59" s="202"/>
      <c r="BE59" s="51"/>
      <c r="BF59" s="188"/>
      <c r="BG59" s="167"/>
      <c r="BH59" s="167"/>
      <c r="BI59" s="167"/>
      <c r="BJ59" s="167"/>
      <c r="BK59" s="167"/>
      <c r="BL59" s="167"/>
      <c r="BM59" s="167"/>
      <c r="BN59" s="167"/>
      <c r="BO59" s="167"/>
      <c r="BP59" s="167"/>
      <c r="BQ59" s="167"/>
      <c r="BR59" s="168"/>
      <c r="BS59" s="173"/>
      <c r="BT59" s="173"/>
      <c r="BU59" s="173"/>
      <c r="BV59" s="173"/>
      <c r="BW59" s="174"/>
      <c r="BX59" s="175"/>
    </row>
    <row r="60" spans="1:76" s="15" customFormat="1" ht="15" customHeight="1">
      <c r="A60" s="210"/>
      <c r="B60" s="211"/>
      <c r="C60" s="5"/>
      <c r="D60" s="15" t="s">
        <v>133</v>
      </c>
      <c r="L60" s="43"/>
      <c r="M60" s="200"/>
      <c r="N60" s="201"/>
      <c r="O60" s="201"/>
      <c r="P60" s="201"/>
      <c r="Q60" s="201"/>
      <c r="R60" s="201"/>
      <c r="S60" s="201"/>
      <c r="T60" s="201"/>
      <c r="U60" s="201"/>
      <c r="V60" s="201"/>
      <c r="W60" s="201"/>
      <c r="X60" s="201"/>
      <c r="Y60" s="201"/>
      <c r="Z60" s="201"/>
      <c r="AA60" s="201"/>
      <c r="AB60" s="201"/>
      <c r="AC60" s="202"/>
      <c r="AD60" s="5"/>
      <c r="AE60" s="15" t="s">
        <v>65</v>
      </c>
      <c r="AM60" s="43"/>
      <c r="AN60" s="200"/>
      <c r="AO60" s="201"/>
      <c r="AP60" s="201"/>
      <c r="AQ60" s="201"/>
      <c r="AR60" s="201"/>
      <c r="AS60" s="201"/>
      <c r="AT60" s="201"/>
      <c r="AU60" s="201"/>
      <c r="AV60" s="201"/>
      <c r="AW60" s="201"/>
      <c r="AX60" s="201"/>
      <c r="AY60" s="201"/>
      <c r="AZ60" s="201"/>
      <c r="BA60" s="201"/>
      <c r="BB60" s="201"/>
      <c r="BC60" s="201"/>
      <c r="BD60" s="202"/>
      <c r="BE60" s="51"/>
      <c r="BF60" s="188" t="s">
        <v>134</v>
      </c>
      <c r="BG60" s="167"/>
      <c r="BH60" s="167"/>
      <c r="BI60" s="167"/>
      <c r="BJ60" s="167"/>
      <c r="BK60" s="167"/>
      <c r="BL60" s="167"/>
      <c r="BM60" s="167"/>
      <c r="BN60" s="167"/>
      <c r="BO60" s="167"/>
      <c r="BP60" s="167"/>
      <c r="BQ60" s="167"/>
      <c r="BR60" s="168" t="s">
        <v>117</v>
      </c>
      <c r="BS60" s="173"/>
      <c r="BT60" s="173"/>
      <c r="BU60" s="173"/>
      <c r="BV60" s="173"/>
      <c r="BW60" s="174" t="s">
        <v>118</v>
      </c>
      <c r="BX60" s="175"/>
    </row>
    <row r="61" spans="1:76" s="15" customFormat="1" ht="15" customHeight="1" thickBot="1">
      <c r="A61" s="212"/>
      <c r="B61" s="213"/>
      <c r="C61" s="5"/>
      <c r="D61" s="15" t="s">
        <v>136</v>
      </c>
      <c r="G61" s="182"/>
      <c r="H61" s="182"/>
      <c r="I61" s="182"/>
      <c r="J61" s="182"/>
      <c r="K61" s="182"/>
      <c r="L61" s="43" t="s">
        <v>135</v>
      </c>
      <c r="M61" s="203"/>
      <c r="N61" s="204"/>
      <c r="O61" s="204"/>
      <c r="P61" s="204"/>
      <c r="Q61" s="204"/>
      <c r="R61" s="204"/>
      <c r="S61" s="204"/>
      <c r="T61" s="204"/>
      <c r="U61" s="204"/>
      <c r="V61" s="204"/>
      <c r="W61" s="204"/>
      <c r="X61" s="204"/>
      <c r="Y61" s="204"/>
      <c r="Z61" s="204"/>
      <c r="AA61" s="204"/>
      <c r="AB61" s="204"/>
      <c r="AC61" s="205"/>
      <c r="AD61" s="5"/>
      <c r="AE61" s="15" t="s">
        <v>134</v>
      </c>
      <c r="AF61" s="182"/>
      <c r="AG61" s="182"/>
      <c r="AH61" s="182"/>
      <c r="AI61" s="182"/>
      <c r="AJ61" s="182"/>
      <c r="AK61" s="182"/>
      <c r="AL61" s="182"/>
      <c r="AM61" s="43" t="s">
        <v>135</v>
      </c>
      <c r="AN61" s="203"/>
      <c r="AO61" s="204"/>
      <c r="AP61" s="204"/>
      <c r="AQ61" s="204"/>
      <c r="AR61" s="204"/>
      <c r="AS61" s="204"/>
      <c r="AT61" s="204"/>
      <c r="AU61" s="204"/>
      <c r="AV61" s="204"/>
      <c r="AW61" s="204"/>
      <c r="AX61" s="204"/>
      <c r="AY61" s="204"/>
      <c r="AZ61" s="204"/>
      <c r="BA61" s="204"/>
      <c r="BB61" s="204"/>
      <c r="BC61" s="204"/>
      <c r="BD61" s="205"/>
      <c r="BE61" s="51"/>
      <c r="BF61" s="188"/>
      <c r="BG61" s="167"/>
      <c r="BH61" s="167"/>
      <c r="BI61" s="167"/>
      <c r="BJ61" s="167"/>
      <c r="BK61" s="167"/>
      <c r="BL61" s="167"/>
      <c r="BM61" s="167"/>
      <c r="BN61" s="167"/>
      <c r="BO61" s="167"/>
      <c r="BP61" s="167"/>
      <c r="BQ61" s="167"/>
      <c r="BR61" s="168"/>
      <c r="BS61" s="173"/>
      <c r="BT61" s="173"/>
      <c r="BU61" s="173"/>
      <c r="BV61" s="173"/>
      <c r="BW61" s="174"/>
      <c r="BX61" s="175"/>
    </row>
    <row r="62" spans="1:76" s="15" customFormat="1" ht="15" customHeight="1">
      <c r="A62" s="208" t="s">
        <v>137</v>
      </c>
      <c r="B62" s="209"/>
      <c r="C62" s="59"/>
      <c r="D62" s="60" t="s">
        <v>138</v>
      </c>
      <c r="E62" s="60"/>
      <c r="F62" s="60"/>
      <c r="G62" s="60"/>
      <c r="H62" s="60"/>
      <c r="I62" s="60"/>
      <c r="J62" s="60"/>
      <c r="K62" s="60"/>
      <c r="L62" s="61"/>
      <c r="M62" s="197"/>
      <c r="N62" s="198"/>
      <c r="O62" s="198"/>
      <c r="P62" s="198"/>
      <c r="Q62" s="198"/>
      <c r="R62" s="198"/>
      <c r="S62" s="198"/>
      <c r="T62" s="198"/>
      <c r="U62" s="198"/>
      <c r="V62" s="198"/>
      <c r="W62" s="198"/>
      <c r="X62" s="198"/>
      <c r="Y62" s="198"/>
      <c r="Z62" s="198"/>
      <c r="AA62" s="198"/>
      <c r="AB62" s="198"/>
      <c r="AC62" s="199"/>
      <c r="AD62" s="59"/>
      <c r="AE62" s="60" t="s">
        <v>139</v>
      </c>
      <c r="AF62" s="60"/>
      <c r="AG62" s="60"/>
      <c r="AH62" s="60"/>
      <c r="AI62" s="60"/>
      <c r="AJ62" s="60"/>
      <c r="AK62" s="60"/>
      <c r="AL62" s="60"/>
      <c r="AM62" s="61"/>
      <c r="AN62" s="197"/>
      <c r="AO62" s="198"/>
      <c r="AP62" s="198"/>
      <c r="AQ62" s="198"/>
      <c r="AR62" s="198"/>
      <c r="AS62" s="198"/>
      <c r="AT62" s="198"/>
      <c r="AU62" s="198"/>
      <c r="AV62" s="198"/>
      <c r="AW62" s="198"/>
      <c r="AX62" s="198"/>
      <c r="AY62" s="198"/>
      <c r="AZ62" s="198"/>
      <c r="BA62" s="198"/>
      <c r="BB62" s="198"/>
      <c r="BC62" s="198"/>
      <c r="BD62" s="199"/>
      <c r="BE62" s="51"/>
      <c r="BF62" s="188" t="s">
        <v>140</v>
      </c>
      <c r="BG62" s="167"/>
      <c r="BH62" s="167"/>
      <c r="BI62" s="167"/>
      <c r="BJ62" s="167"/>
      <c r="BK62" s="167"/>
      <c r="BL62" s="167"/>
      <c r="BM62" s="167"/>
      <c r="BN62" s="167"/>
      <c r="BO62" s="167"/>
      <c r="BP62" s="167"/>
      <c r="BQ62" s="167"/>
      <c r="BR62" s="168" t="s">
        <v>117</v>
      </c>
      <c r="BS62" s="173"/>
      <c r="BT62" s="173"/>
      <c r="BU62" s="173"/>
      <c r="BV62" s="173"/>
      <c r="BW62" s="174" t="s">
        <v>118</v>
      </c>
      <c r="BX62" s="175"/>
    </row>
    <row r="63" spans="1:76" s="15" customFormat="1" ht="15" customHeight="1">
      <c r="A63" s="210"/>
      <c r="B63" s="211"/>
      <c r="C63" s="5"/>
      <c r="D63" s="15" t="s">
        <v>142</v>
      </c>
      <c r="L63" s="43"/>
      <c r="M63" s="200"/>
      <c r="N63" s="201"/>
      <c r="O63" s="201"/>
      <c r="P63" s="201"/>
      <c r="Q63" s="201"/>
      <c r="R63" s="201"/>
      <c r="S63" s="201"/>
      <c r="T63" s="201"/>
      <c r="U63" s="201"/>
      <c r="V63" s="201"/>
      <c r="W63" s="201"/>
      <c r="X63" s="201"/>
      <c r="Y63" s="201"/>
      <c r="Z63" s="201"/>
      <c r="AA63" s="201"/>
      <c r="AB63" s="201"/>
      <c r="AC63" s="202"/>
      <c r="AD63" s="58"/>
      <c r="AE63" s="15" t="s">
        <v>143</v>
      </c>
      <c r="AM63" s="43"/>
      <c r="AN63" s="200"/>
      <c r="AO63" s="201"/>
      <c r="AP63" s="201"/>
      <c r="AQ63" s="201"/>
      <c r="AR63" s="201"/>
      <c r="AS63" s="201"/>
      <c r="AT63" s="201"/>
      <c r="AU63" s="201"/>
      <c r="AV63" s="201"/>
      <c r="AW63" s="201"/>
      <c r="AX63" s="201"/>
      <c r="AY63" s="201"/>
      <c r="AZ63" s="201"/>
      <c r="BA63" s="201"/>
      <c r="BB63" s="201"/>
      <c r="BC63" s="201"/>
      <c r="BD63" s="202"/>
      <c r="BE63" s="51"/>
      <c r="BF63" s="188"/>
      <c r="BG63" s="167"/>
      <c r="BH63" s="167"/>
      <c r="BI63" s="167"/>
      <c r="BJ63" s="167"/>
      <c r="BK63" s="167"/>
      <c r="BL63" s="167"/>
      <c r="BM63" s="167"/>
      <c r="BN63" s="167"/>
      <c r="BO63" s="167"/>
      <c r="BP63" s="167"/>
      <c r="BQ63" s="167"/>
      <c r="BR63" s="168"/>
      <c r="BS63" s="173"/>
      <c r="BT63" s="173"/>
      <c r="BU63" s="173"/>
      <c r="BV63" s="173"/>
      <c r="BW63" s="174"/>
      <c r="BX63" s="175"/>
    </row>
    <row r="64" spans="1:76" s="15" customFormat="1" ht="15" customHeight="1">
      <c r="A64" s="210"/>
      <c r="B64" s="211"/>
      <c r="C64" s="5"/>
      <c r="D64" s="15" t="s">
        <v>144</v>
      </c>
      <c r="L64" s="43"/>
      <c r="M64" s="200"/>
      <c r="N64" s="201"/>
      <c r="O64" s="201"/>
      <c r="P64" s="201"/>
      <c r="Q64" s="201"/>
      <c r="R64" s="201"/>
      <c r="S64" s="201"/>
      <c r="T64" s="201"/>
      <c r="U64" s="201"/>
      <c r="V64" s="201"/>
      <c r="W64" s="201"/>
      <c r="X64" s="201"/>
      <c r="Y64" s="201"/>
      <c r="Z64" s="201"/>
      <c r="AA64" s="201"/>
      <c r="AB64" s="201"/>
      <c r="AC64" s="202"/>
      <c r="AD64" s="5"/>
      <c r="AE64" s="206" t="s">
        <v>120</v>
      </c>
      <c r="AF64" s="206"/>
      <c r="AG64" s="206"/>
      <c r="AH64" s="206"/>
      <c r="AI64" s="206"/>
      <c r="AJ64" s="206"/>
      <c r="AK64" s="206"/>
      <c r="AL64" s="206"/>
      <c r="AM64" s="207"/>
      <c r="AN64" s="200"/>
      <c r="AO64" s="201"/>
      <c r="AP64" s="201"/>
      <c r="AQ64" s="201"/>
      <c r="AR64" s="201"/>
      <c r="AS64" s="201"/>
      <c r="AT64" s="201"/>
      <c r="AU64" s="201"/>
      <c r="AV64" s="201"/>
      <c r="AW64" s="201"/>
      <c r="AX64" s="201"/>
      <c r="AY64" s="201"/>
      <c r="AZ64" s="201"/>
      <c r="BA64" s="201"/>
      <c r="BB64" s="201"/>
      <c r="BC64" s="201"/>
      <c r="BD64" s="202"/>
      <c r="BE64" s="58"/>
      <c r="BF64" s="15" t="s">
        <v>145</v>
      </c>
      <c r="BR64" s="154"/>
      <c r="BX64" s="43"/>
    </row>
    <row r="65" spans="1:76" s="15" customFormat="1" ht="15" customHeight="1">
      <c r="A65" s="210"/>
      <c r="B65" s="211"/>
      <c r="C65" s="58"/>
      <c r="D65" s="15" t="s">
        <v>119</v>
      </c>
      <c r="L65" s="43"/>
      <c r="M65" s="200"/>
      <c r="N65" s="201"/>
      <c r="O65" s="201"/>
      <c r="P65" s="201"/>
      <c r="Q65" s="201"/>
      <c r="R65" s="201"/>
      <c r="S65" s="201"/>
      <c r="T65" s="201"/>
      <c r="U65" s="201"/>
      <c r="V65" s="201"/>
      <c r="W65" s="201"/>
      <c r="X65" s="201"/>
      <c r="Y65" s="201"/>
      <c r="Z65" s="201"/>
      <c r="AA65" s="201"/>
      <c r="AB65" s="201"/>
      <c r="AC65" s="202"/>
      <c r="AD65" s="5"/>
      <c r="AE65" s="15" t="s">
        <v>122</v>
      </c>
      <c r="AM65" s="43"/>
      <c r="AN65" s="200"/>
      <c r="AO65" s="201"/>
      <c r="AP65" s="201"/>
      <c r="AQ65" s="201"/>
      <c r="AR65" s="201"/>
      <c r="AS65" s="201"/>
      <c r="AT65" s="201"/>
      <c r="AU65" s="201"/>
      <c r="AV65" s="201"/>
      <c r="AW65" s="201"/>
      <c r="AX65" s="201"/>
      <c r="AY65" s="201"/>
      <c r="AZ65" s="201"/>
      <c r="BA65" s="201"/>
      <c r="BB65" s="201"/>
      <c r="BC65" s="201"/>
      <c r="BD65" s="202"/>
      <c r="BE65" s="51"/>
      <c r="BF65" s="188" t="s">
        <v>123</v>
      </c>
      <c r="BG65" s="167"/>
      <c r="BH65" s="167"/>
      <c r="BI65" s="167"/>
      <c r="BJ65" s="167"/>
      <c r="BK65" s="167"/>
      <c r="BL65" s="167"/>
      <c r="BM65" s="167"/>
      <c r="BN65" s="167"/>
      <c r="BO65" s="167"/>
      <c r="BP65" s="167"/>
      <c r="BQ65" s="167"/>
      <c r="BR65" s="168" t="s">
        <v>117</v>
      </c>
      <c r="BS65" s="173"/>
      <c r="BT65" s="173"/>
      <c r="BU65" s="173"/>
      <c r="BV65" s="173"/>
      <c r="BW65" s="174" t="s">
        <v>118</v>
      </c>
      <c r="BX65" s="175"/>
    </row>
    <row r="66" spans="1:76" s="15" customFormat="1" ht="15" customHeight="1">
      <c r="A66" s="210"/>
      <c r="B66" s="211"/>
      <c r="C66" s="5"/>
      <c r="D66" s="15" t="s">
        <v>146</v>
      </c>
      <c r="L66" s="43"/>
      <c r="M66" s="200"/>
      <c r="N66" s="201"/>
      <c r="O66" s="201"/>
      <c r="P66" s="201"/>
      <c r="Q66" s="201"/>
      <c r="R66" s="201"/>
      <c r="S66" s="201"/>
      <c r="T66" s="201"/>
      <c r="U66" s="201"/>
      <c r="V66" s="201"/>
      <c r="W66" s="201"/>
      <c r="X66" s="201"/>
      <c r="Y66" s="201"/>
      <c r="Z66" s="201"/>
      <c r="AA66" s="201"/>
      <c r="AB66" s="201"/>
      <c r="AC66" s="202"/>
      <c r="AD66" s="5"/>
      <c r="AE66" s="15" t="s">
        <v>126</v>
      </c>
      <c r="AM66" s="43"/>
      <c r="AN66" s="200"/>
      <c r="AO66" s="201"/>
      <c r="AP66" s="201"/>
      <c r="AQ66" s="201"/>
      <c r="AR66" s="201"/>
      <c r="AS66" s="201"/>
      <c r="AT66" s="201"/>
      <c r="AU66" s="201"/>
      <c r="AV66" s="201"/>
      <c r="AW66" s="201"/>
      <c r="AX66" s="201"/>
      <c r="AY66" s="201"/>
      <c r="AZ66" s="201"/>
      <c r="BA66" s="201"/>
      <c r="BB66" s="201"/>
      <c r="BC66" s="201"/>
      <c r="BD66" s="202"/>
      <c r="BE66" s="51"/>
      <c r="BF66" s="188"/>
      <c r="BG66" s="167"/>
      <c r="BH66" s="167"/>
      <c r="BI66" s="167"/>
      <c r="BJ66" s="167"/>
      <c r="BK66" s="167"/>
      <c r="BL66" s="167"/>
      <c r="BM66" s="167"/>
      <c r="BN66" s="167"/>
      <c r="BO66" s="167"/>
      <c r="BP66" s="167"/>
      <c r="BQ66" s="167"/>
      <c r="BR66" s="168"/>
      <c r="BS66" s="173"/>
      <c r="BT66" s="173"/>
      <c r="BU66" s="173"/>
      <c r="BV66" s="173"/>
      <c r="BW66" s="174"/>
      <c r="BX66" s="175"/>
    </row>
    <row r="67" spans="1:76" s="15" customFormat="1" ht="15" customHeight="1">
      <c r="A67" s="210"/>
      <c r="B67" s="211"/>
      <c r="C67" s="5"/>
      <c r="D67" s="15" t="s">
        <v>147</v>
      </c>
      <c r="L67" s="43"/>
      <c r="M67" s="200"/>
      <c r="N67" s="201"/>
      <c r="O67" s="201"/>
      <c r="P67" s="201"/>
      <c r="Q67" s="201"/>
      <c r="R67" s="201"/>
      <c r="S67" s="201"/>
      <c r="T67" s="201"/>
      <c r="U67" s="201"/>
      <c r="V67" s="201"/>
      <c r="W67" s="201"/>
      <c r="X67" s="201"/>
      <c r="Y67" s="201"/>
      <c r="Z67" s="201"/>
      <c r="AA67" s="201"/>
      <c r="AB67" s="201"/>
      <c r="AC67" s="202"/>
      <c r="AD67" s="58"/>
      <c r="AE67" s="15" t="s">
        <v>128</v>
      </c>
      <c r="AM67" s="43"/>
      <c r="AN67" s="200"/>
      <c r="AO67" s="201"/>
      <c r="AP67" s="201"/>
      <c r="AQ67" s="201"/>
      <c r="AR67" s="201"/>
      <c r="AS67" s="201"/>
      <c r="AT67" s="201"/>
      <c r="AU67" s="201"/>
      <c r="AV67" s="201"/>
      <c r="AW67" s="201"/>
      <c r="AX67" s="201"/>
      <c r="AY67" s="201"/>
      <c r="AZ67" s="201"/>
      <c r="BA67" s="201"/>
      <c r="BB67" s="201"/>
      <c r="BC67" s="201"/>
      <c r="BD67" s="202"/>
      <c r="BE67" s="51"/>
      <c r="BF67" s="188" t="s">
        <v>129</v>
      </c>
      <c r="BG67" s="167"/>
      <c r="BH67" s="167"/>
      <c r="BI67" s="167"/>
      <c r="BJ67" s="167"/>
      <c r="BK67" s="167"/>
      <c r="BL67" s="167"/>
      <c r="BM67" s="167"/>
      <c r="BN67" s="167"/>
      <c r="BO67" s="167"/>
      <c r="BP67" s="167"/>
      <c r="BQ67" s="167"/>
      <c r="BR67" s="168" t="s">
        <v>117</v>
      </c>
      <c r="BS67" s="173"/>
      <c r="BT67" s="173"/>
      <c r="BU67" s="173"/>
      <c r="BV67" s="173"/>
      <c r="BW67" s="174" t="s">
        <v>118</v>
      </c>
      <c r="BX67" s="175"/>
    </row>
    <row r="68" spans="1:76" s="15" customFormat="1" ht="15" customHeight="1">
      <c r="A68" s="210"/>
      <c r="B68" s="211"/>
      <c r="C68" s="5"/>
      <c r="D68" s="15" t="s">
        <v>148</v>
      </c>
      <c r="L68" s="43"/>
      <c r="M68" s="200"/>
      <c r="N68" s="201"/>
      <c r="O68" s="201"/>
      <c r="P68" s="201"/>
      <c r="Q68" s="201"/>
      <c r="R68" s="201"/>
      <c r="S68" s="201"/>
      <c r="T68" s="201"/>
      <c r="U68" s="201"/>
      <c r="V68" s="201"/>
      <c r="W68" s="201"/>
      <c r="X68" s="201"/>
      <c r="Y68" s="201"/>
      <c r="Z68" s="201"/>
      <c r="AA68" s="201"/>
      <c r="AB68" s="201"/>
      <c r="AC68" s="202"/>
      <c r="AD68" s="5"/>
      <c r="AE68" s="15" t="s">
        <v>132</v>
      </c>
      <c r="AM68" s="43"/>
      <c r="AN68" s="200"/>
      <c r="AO68" s="201"/>
      <c r="AP68" s="201"/>
      <c r="AQ68" s="201"/>
      <c r="AR68" s="201"/>
      <c r="AS68" s="201"/>
      <c r="AT68" s="201"/>
      <c r="AU68" s="201"/>
      <c r="AV68" s="201"/>
      <c r="AW68" s="201"/>
      <c r="AX68" s="201"/>
      <c r="AY68" s="201"/>
      <c r="AZ68" s="201"/>
      <c r="BA68" s="201"/>
      <c r="BB68" s="201"/>
      <c r="BC68" s="201"/>
      <c r="BD68" s="202"/>
      <c r="BE68" s="51"/>
      <c r="BF68" s="188"/>
      <c r="BG68" s="167"/>
      <c r="BH68" s="167"/>
      <c r="BI68" s="167"/>
      <c r="BJ68" s="167"/>
      <c r="BK68" s="167"/>
      <c r="BL68" s="167"/>
      <c r="BM68" s="167"/>
      <c r="BN68" s="167"/>
      <c r="BO68" s="167"/>
      <c r="BP68" s="167"/>
      <c r="BQ68" s="167"/>
      <c r="BR68" s="168"/>
      <c r="BS68" s="173"/>
      <c r="BT68" s="173"/>
      <c r="BU68" s="173"/>
      <c r="BV68" s="173"/>
      <c r="BW68" s="174"/>
      <c r="BX68" s="175"/>
    </row>
    <row r="69" spans="1:76" s="15" customFormat="1" ht="15" customHeight="1">
      <c r="A69" s="210"/>
      <c r="B69" s="211"/>
      <c r="C69" s="58"/>
      <c r="D69" s="15" t="s">
        <v>149</v>
      </c>
      <c r="L69" s="43"/>
      <c r="M69" s="200"/>
      <c r="N69" s="201"/>
      <c r="O69" s="201"/>
      <c r="P69" s="201"/>
      <c r="Q69" s="201"/>
      <c r="R69" s="201"/>
      <c r="S69" s="201"/>
      <c r="T69" s="201"/>
      <c r="U69" s="201"/>
      <c r="V69" s="201"/>
      <c r="W69" s="201"/>
      <c r="X69" s="201"/>
      <c r="Y69" s="201"/>
      <c r="Z69" s="201"/>
      <c r="AA69" s="201"/>
      <c r="AB69" s="201"/>
      <c r="AC69" s="202"/>
      <c r="AD69" s="5"/>
      <c r="AE69" s="15" t="s">
        <v>65</v>
      </c>
      <c r="AM69" s="43"/>
      <c r="AN69" s="200"/>
      <c r="AO69" s="201"/>
      <c r="AP69" s="201"/>
      <c r="AQ69" s="201"/>
      <c r="AR69" s="201"/>
      <c r="AS69" s="201"/>
      <c r="AT69" s="201"/>
      <c r="AU69" s="201"/>
      <c r="AV69" s="201"/>
      <c r="AW69" s="201"/>
      <c r="AX69" s="201"/>
      <c r="AY69" s="201"/>
      <c r="AZ69" s="201"/>
      <c r="BA69" s="201"/>
      <c r="BB69" s="201"/>
      <c r="BC69" s="201"/>
      <c r="BD69" s="202"/>
      <c r="BE69" s="51"/>
      <c r="BF69" s="188" t="s">
        <v>134</v>
      </c>
      <c r="BG69" s="167"/>
      <c r="BH69" s="167"/>
      <c r="BI69" s="167"/>
      <c r="BJ69" s="167"/>
      <c r="BK69" s="167"/>
      <c r="BL69" s="167"/>
      <c r="BM69" s="167"/>
      <c r="BN69" s="167"/>
      <c r="BO69" s="167"/>
      <c r="BP69" s="167"/>
      <c r="BQ69" s="167"/>
      <c r="BR69" s="168" t="s">
        <v>117</v>
      </c>
      <c r="BS69" s="173"/>
      <c r="BT69" s="173"/>
      <c r="BU69" s="173"/>
      <c r="BV69" s="173"/>
      <c r="BW69" s="174" t="s">
        <v>118</v>
      </c>
      <c r="BX69" s="175"/>
    </row>
    <row r="70" spans="1:76" s="15" customFormat="1" ht="15" customHeight="1">
      <c r="A70" s="210"/>
      <c r="B70" s="211"/>
      <c r="C70" s="5"/>
      <c r="D70" s="15" t="s">
        <v>150</v>
      </c>
      <c r="L70" s="43"/>
      <c r="M70" s="200"/>
      <c r="N70" s="201"/>
      <c r="O70" s="201"/>
      <c r="P70" s="201"/>
      <c r="Q70" s="201"/>
      <c r="R70" s="201"/>
      <c r="S70" s="201"/>
      <c r="T70" s="201"/>
      <c r="U70" s="201"/>
      <c r="V70" s="201"/>
      <c r="W70" s="201"/>
      <c r="X70" s="201"/>
      <c r="Y70" s="201"/>
      <c r="Z70" s="201"/>
      <c r="AA70" s="201"/>
      <c r="AB70" s="201"/>
      <c r="AC70" s="202"/>
      <c r="AD70" s="58"/>
      <c r="AE70" s="15" t="s">
        <v>151</v>
      </c>
      <c r="AF70" s="179"/>
      <c r="AG70" s="179"/>
      <c r="AH70" s="179"/>
      <c r="AI70" s="179"/>
      <c r="AJ70" s="179"/>
      <c r="AK70" s="179"/>
      <c r="AL70" s="179"/>
      <c r="AM70" s="43" t="s">
        <v>152</v>
      </c>
      <c r="AN70" s="200"/>
      <c r="AO70" s="201"/>
      <c r="AP70" s="201"/>
      <c r="AQ70" s="201"/>
      <c r="AR70" s="201"/>
      <c r="AS70" s="201"/>
      <c r="AT70" s="201"/>
      <c r="AU70" s="201"/>
      <c r="AV70" s="201"/>
      <c r="AW70" s="201"/>
      <c r="AX70" s="201"/>
      <c r="AY70" s="201"/>
      <c r="AZ70" s="201"/>
      <c r="BA70" s="201"/>
      <c r="BB70" s="201"/>
      <c r="BC70" s="201"/>
      <c r="BD70" s="202"/>
      <c r="BE70" s="51"/>
      <c r="BF70" s="188"/>
      <c r="BG70" s="167"/>
      <c r="BH70" s="167"/>
      <c r="BI70" s="167"/>
      <c r="BJ70" s="167"/>
      <c r="BK70" s="167"/>
      <c r="BL70" s="167"/>
      <c r="BM70" s="167"/>
      <c r="BN70" s="167"/>
      <c r="BO70" s="167"/>
      <c r="BP70" s="167"/>
      <c r="BQ70" s="167"/>
      <c r="BR70" s="168"/>
      <c r="BS70" s="173"/>
      <c r="BT70" s="173"/>
      <c r="BU70" s="173"/>
      <c r="BV70" s="173"/>
      <c r="BW70" s="174"/>
      <c r="BX70" s="175"/>
    </row>
    <row r="71" spans="1:76" s="15" customFormat="1" ht="15" customHeight="1" thickBot="1">
      <c r="A71" s="212"/>
      <c r="B71" s="213"/>
      <c r="C71" s="62"/>
      <c r="D71" s="54" t="s">
        <v>136</v>
      </c>
      <c r="E71" s="54"/>
      <c r="F71" s="54"/>
      <c r="G71" s="182"/>
      <c r="H71" s="182"/>
      <c r="I71" s="182"/>
      <c r="J71" s="182"/>
      <c r="K71" s="182"/>
      <c r="L71" s="57" t="s">
        <v>135</v>
      </c>
      <c r="M71" s="203"/>
      <c r="N71" s="204"/>
      <c r="O71" s="204"/>
      <c r="P71" s="204"/>
      <c r="Q71" s="204"/>
      <c r="R71" s="204"/>
      <c r="S71" s="204"/>
      <c r="T71" s="204"/>
      <c r="U71" s="204"/>
      <c r="V71" s="204"/>
      <c r="W71" s="204"/>
      <c r="X71" s="204"/>
      <c r="Y71" s="204"/>
      <c r="Z71" s="204"/>
      <c r="AA71" s="204"/>
      <c r="AB71" s="204"/>
      <c r="AC71" s="205"/>
      <c r="AD71" s="62"/>
      <c r="AE71" s="54"/>
      <c r="AF71" s="54"/>
      <c r="AG71" s="54"/>
      <c r="AH71" s="54"/>
      <c r="AI71" s="54"/>
      <c r="AJ71" s="54"/>
      <c r="AK71" s="54"/>
      <c r="AL71" s="54"/>
      <c r="AM71" s="57"/>
      <c r="AN71" s="203"/>
      <c r="AO71" s="204"/>
      <c r="AP71" s="204"/>
      <c r="AQ71" s="204"/>
      <c r="AR71" s="204"/>
      <c r="AS71" s="204"/>
      <c r="AT71" s="204"/>
      <c r="AU71" s="204"/>
      <c r="AV71" s="204"/>
      <c r="AW71" s="204"/>
      <c r="AX71" s="204"/>
      <c r="AY71" s="204"/>
      <c r="AZ71" s="204"/>
      <c r="BA71" s="204"/>
      <c r="BB71" s="204"/>
      <c r="BC71" s="204"/>
      <c r="BD71" s="205"/>
      <c r="BE71" s="58"/>
      <c r="BF71" s="15" t="s">
        <v>153</v>
      </c>
      <c r="BR71" s="154"/>
      <c r="BX71" s="43"/>
    </row>
    <row r="72" spans="1:76" s="15" customFormat="1" ht="15" customHeight="1">
      <c r="A72" s="208" t="s">
        <v>154</v>
      </c>
      <c r="B72" s="209"/>
      <c r="C72" s="5"/>
      <c r="D72" s="15" t="s">
        <v>155</v>
      </c>
      <c r="L72" s="43"/>
      <c r="M72" s="197"/>
      <c r="N72" s="198"/>
      <c r="O72" s="198"/>
      <c r="P72" s="198"/>
      <c r="Q72" s="198"/>
      <c r="R72" s="198"/>
      <c r="S72" s="198"/>
      <c r="T72" s="198"/>
      <c r="U72" s="198"/>
      <c r="V72" s="198"/>
      <c r="W72" s="198"/>
      <c r="X72" s="198"/>
      <c r="Y72" s="198"/>
      <c r="Z72" s="198"/>
      <c r="AA72" s="198"/>
      <c r="AB72" s="198"/>
      <c r="AC72" s="199"/>
      <c r="AD72" s="5"/>
      <c r="AE72" s="60" t="s">
        <v>156</v>
      </c>
      <c r="AF72" s="60"/>
      <c r="AG72" s="60"/>
      <c r="AH72" s="60"/>
      <c r="AI72" s="60"/>
      <c r="AJ72" s="60"/>
      <c r="AK72" s="60"/>
      <c r="AL72" s="60"/>
      <c r="AM72" s="61"/>
      <c r="AN72" s="197"/>
      <c r="AO72" s="198"/>
      <c r="AP72" s="198"/>
      <c r="AQ72" s="198"/>
      <c r="AR72" s="198"/>
      <c r="AS72" s="198"/>
      <c r="AT72" s="198"/>
      <c r="AU72" s="198"/>
      <c r="AV72" s="198"/>
      <c r="AW72" s="198"/>
      <c r="AX72" s="198"/>
      <c r="AY72" s="198"/>
      <c r="AZ72" s="198"/>
      <c r="BA72" s="198"/>
      <c r="BB72" s="198"/>
      <c r="BC72" s="198"/>
      <c r="BD72" s="199"/>
      <c r="BE72" s="51"/>
      <c r="BF72" s="188" t="s">
        <v>157</v>
      </c>
      <c r="BG72" s="167"/>
      <c r="BH72" s="167"/>
      <c r="BI72" s="167"/>
      <c r="BJ72" s="167"/>
      <c r="BK72" s="167"/>
      <c r="BL72" s="167"/>
      <c r="BM72" s="167"/>
      <c r="BN72" s="167"/>
      <c r="BO72" s="167"/>
      <c r="BP72" s="167"/>
      <c r="BQ72" s="167"/>
      <c r="BR72" s="168" t="s">
        <v>117</v>
      </c>
      <c r="BS72" s="173"/>
      <c r="BT72" s="173"/>
      <c r="BU72" s="173"/>
      <c r="BV72" s="173"/>
      <c r="BW72" s="174" t="s">
        <v>118</v>
      </c>
      <c r="BX72" s="175"/>
    </row>
    <row r="73" spans="1:76" s="15" customFormat="1" ht="15" customHeight="1">
      <c r="A73" s="210"/>
      <c r="B73" s="211"/>
      <c r="C73" s="5"/>
      <c r="D73" s="15" t="s">
        <v>159</v>
      </c>
      <c r="L73" s="43"/>
      <c r="M73" s="200"/>
      <c r="N73" s="201"/>
      <c r="O73" s="201"/>
      <c r="P73" s="201"/>
      <c r="Q73" s="201"/>
      <c r="R73" s="201"/>
      <c r="S73" s="201"/>
      <c r="T73" s="201"/>
      <c r="U73" s="201"/>
      <c r="V73" s="201"/>
      <c r="W73" s="201"/>
      <c r="X73" s="201"/>
      <c r="Y73" s="201"/>
      <c r="Z73" s="201"/>
      <c r="AA73" s="201"/>
      <c r="AB73" s="201"/>
      <c r="AC73" s="202"/>
      <c r="AD73" s="5"/>
      <c r="AE73" s="15" t="s">
        <v>160</v>
      </c>
      <c r="AM73" s="43"/>
      <c r="AN73" s="200"/>
      <c r="AO73" s="201"/>
      <c r="AP73" s="201"/>
      <c r="AQ73" s="201"/>
      <c r="AR73" s="201"/>
      <c r="AS73" s="201"/>
      <c r="AT73" s="201"/>
      <c r="AU73" s="201"/>
      <c r="AV73" s="201"/>
      <c r="AW73" s="201"/>
      <c r="AX73" s="201"/>
      <c r="AY73" s="201"/>
      <c r="AZ73" s="201"/>
      <c r="BA73" s="201"/>
      <c r="BB73" s="201"/>
      <c r="BC73" s="201"/>
      <c r="BD73" s="202"/>
      <c r="BE73" s="51"/>
      <c r="BF73" s="188"/>
      <c r="BG73" s="167"/>
      <c r="BH73" s="167"/>
      <c r="BI73" s="167"/>
      <c r="BJ73" s="167"/>
      <c r="BK73" s="167"/>
      <c r="BL73" s="167"/>
      <c r="BM73" s="167"/>
      <c r="BN73" s="167"/>
      <c r="BO73" s="167"/>
      <c r="BP73" s="167"/>
      <c r="BQ73" s="167"/>
      <c r="BR73" s="168"/>
      <c r="BS73" s="173"/>
      <c r="BT73" s="173"/>
      <c r="BU73" s="173"/>
      <c r="BV73" s="173"/>
      <c r="BW73" s="174"/>
      <c r="BX73" s="175"/>
    </row>
    <row r="74" spans="1:76" s="15" customFormat="1" ht="15" customHeight="1">
      <c r="A74" s="210"/>
      <c r="B74" s="211"/>
      <c r="C74" s="5"/>
      <c r="D74" s="15" t="s">
        <v>161</v>
      </c>
      <c r="L74" s="43"/>
      <c r="M74" s="200"/>
      <c r="N74" s="201"/>
      <c r="O74" s="201"/>
      <c r="P74" s="201"/>
      <c r="Q74" s="201"/>
      <c r="R74" s="201"/>
      <c r="S74" s="201"/>
      <c r="T74" s="201"/>
      <c r="U74" s="201"/>
      <c r="V74" s="201"/>
      <c r="W74" s="201"/>
      <c r="X74" s="201"/>
      <c r="Y74" s="201"/>
      <c r="Z74" s="201"/>
      <c r="AA74" s="201"/>
      <c r="AB74" s="201"/>
      <c r="AC74" s="202"/>
      <c r="AD74" s="5"/>
      <c r="AE74" s="206" t="s">
        <v>120</v>
      </c>
      <c r="AF74" s="206"/>
      <c r="AG74" s="206"/>
      <c r="AH74" s="206"/>
      <c r="AI74" s="206"/>
      <c r="AJ74" s="206"/>
      <c r="AK74" s="206"/>
      <c r="AL74" s="206"/>
      <c r="AM74" s="207"/>
      <c r="AN74" s="200"/>
      <c r="AO74" s="201"/>
      <c r="AP74" s="201"/>
      <c r="AQ74" s="201"/>
      <c r="AR74" s="201"/>
      <c r="AS74" s="201"/>
      <c r="AT74" s="201"/>
      <c r="AU74" s="201"/>
      <c r="AV74" s="201"/>
      <c r="AW74" s="201"/>
      <c r="AX74" s="201"/>
      <c r="AY74" s="201"/>
      <c r="AZ74" s="201"/>
      <c r="BA74" s="201"/>
      <c r="BB74" s="201"/>
      <c r="BC74" s="201"/>
      <c r="BD74" s="202"/>
      <c r="BE74" s="51"/>
      <c r="BF74" s="188" t="s">
        <v>162</v>
      </c>
      <c r="BG74" s="167"/>
      <c r="BH74" s="167"/>
      <c r="BI74" s="167"/>
      <c r="BJ74" s="167"/>
      <c r="BK74" s="167"/>
      <c r="BL74" s="167"/>
      <c r="BM74" s="167"/>
      <c r="BN74" s="167"/>
      <c r="BO74" s="167"/>
      <c r="BP74" s="167"/>
      <c r="BQ74" s="167"/>
      <c r="BR74" s="168" t="s">
        <v>117</v>
      </c>
      <c r="BS74" s="173"/>
      <c r="BT74" s="173"/>
      <c r="BU74" s="173"/>
      <c r="BV74" s="173"/>
      <c r="BW74" s="174" t="s">
        <v>118</v>
      </c>
      <c r="BX74" s="175"/>
    </row>
    <row r="75" spans="1:76" s="15" customFormat="1" ht="15" customHeight="1">
      <c r="A75" s="210"/>
      <c r="B75" s="211"/>
      <c r="C75" s="5"/>
      <c r="D75" s="15" t="s">
        <v>164</v>
      </c>
      <c r="L75" s="43"/>
      <c r="M75" s="200"/>
      <c r="N75" s="201"/>
      <c r="O75" s="201"/>
      <c r="P75" s="201"/>
      <c r="Q75" s="201"/>
      <c r="R75" s="201"/>
      <c r="S75" s="201"/>
      <c r="T75" s="201"/>
      <c r="U75" s="201"/>
      <c r="V75" s="201"/>
      <c r="W75" s="201"/>
      <c r="X75" s="201"/>
      <c r="Y75" s="201"/>
      <c r="Z75" s="201"/>
      <c r="AA75" s="201"/>
      <c r="AB75" s="201"/>
      <c r="AC75" s="202"/>
      <c r="AD75" s="5"/>
      <c r="AE75" s="15" t="s">
        <v>122</v>
      </c>
      <c r="AM75" s="43"/>
      <c r="AN75" s="200"/>
      <c r="AO75" s="201"/>
      <c r="AP75" s="201"/>
      <c r="AQ75" s="201"/>
      <c r="AR75" s="201"/>
      <c r="AS75" s="201"/>
      <c r="AT75" s="201"/>
      <c r="AU75" s="201"/>
      <c r="AV75" s="201"/>
      <c r="AW75" s="201"/>
      <c r="AX75" s="201"/>
      <c r="AY75" s="201"/>
      <c r="AZ75" s="201"/>
      <c r="BA75" s="201"/>
      <c r="BB75" s="201"/>
      <c r="BC75" s="201"/>
      <c r="BD75" s="202"/>
      <c r="BE75" s="51"/>
      <c r="BF75" s="188"/>
      <c r="BG75" s="167"/>
      <c r="BH75" s="167"/>
      <c r="BI75" s="167"/>
      <c r="BJ75" s="167"/>
      <c r="BK75" s="167"/>
      <c r="BL75" s="167"/>
      <c r="BM75" s="167"/>
      <c r="BN75" s="167"/>
      <c r="BO75" s="167"/>
      <c r="BP75" s="167"/>
      <c r="BQ75" s="167"/>
      <c r="BR75" s="168"/>
      <c r="BS75" s="173"/>
      <c r="BT75" s="173"/>
      <c r="BU75" s="173"/>
      <c r="BV75" s="173"/>
      <c r="BW75" s="174"/>
      <c r="BX75" s="175"/>
    </row>
    <row r="76" spans="1:76" s="15" customFormat="1" ht="15" customHeight="1">
      <c r="A76" s="210"/>
      <c r="B76" s="211"/>
      <c r="C76" s="5"/>
      <c r="D76" s="15" t="s">
        <v>165</v>
      </c>
      <c r="L76" s="43"/>
      <c r="M76" s="200"/>
      <c r="N76" s="201"/>
      <c r="O76" s="201"/>
      <c r="P76" s="201"/>
      <c r="Q76" s="201"/>
      <c r="R76" s="201"/>
      <c r="S76" s="201"/>
      <c r="T76" s="201"/>
      <c r="U76" s="201"/>
      <c r="V76" s="201"/>
      <c r="W76" s="201"/>
      <c r="X76" s="201"/>
      <c r="Y76" s="201"/>
      <c r="Z76" s="201"/>
      <c r="AA76" s="201"/>
      <c r="AB76" s="201"/>
      <c r="AC76" s="202"/>
      <c r="AD76" s="5"/>
      <c r="AE76" s="15" t="s">
        <v>126</v>
      </c>
      <c r="AM76" s="43"/>
      <c r="AN76" s="200"/>
      <c r="AO76" s="201"/>
      <c r="AP76" s="201"/>
      <c r="AQ76" s="201"/>
      <c r="AR76" s="201"/>
      <c r="AS76" s="201"/>
      <c r="AT76" s="201"/>
      <c r="AU76" s="201"/>
      <c r="AV76" s="201"/>
      <c r="AW76" s="201"/>
      <c r="AX76" s="201"/>
      <c r="AY76" s="201"/>
      <c r="AZ76" s="201"/>
      <c r="BA76" s="201"/>
      <c r="BB76" s="201"/>
      <c r="BC76" s="201"/>
      <c r="BD76" s="202"/>
      <c r="BE76" s="58"/>
      <c r="BF76" s="15" t="s">
        <v>166</v>
      </c>
      <c r="BR76" s="154"/>
      <c r="BX76" s="43"/>
    </row>
    <row r="77" spans="1:76" s="15" customFormat="1" ht="15" customHeight="1">
      <c r="A77" s="210"/>
      <c r="B77" s="211"/>
      <c r="C77" s="5"/>
      <c r="D77" s="15" t="s">
        <v>119</v>
      </c>
      <c r="L77" s="43"/>
      <c r="M77" s="200"/>
      <c r="N77" s="201"/>
      <c r="O77" s="201"/>
      <c r="P77" s="201"/>
      <c r="Q77" s="201"/>
      <c r="R77" s="201"/>
      <c r="S77" s="201"/>
      <c r="T77" s="201"/>
      <c r="U77" s="201"/>
      <c r="V77" s="201"/>
      <c r="W77" s="201"/>
      <c r="X77" s="201"/>
      <c r="Y77" s="201"/>
      <c r="Z77" s="201"/>
      <c r="AA77" s="201"/>
      <c r="AB77" s="201"/>
      <c r="AC77" s="202"/>
      <c r="AD77" s="5"/>
      <c r="AE77" s="15" t="s">
        <v>128</v>
      </c>
      <c r="AM77" s="43"/>
      <c r="AN77" s="200"/>
      <c r="AO77" s="201"/>
      <c r="AP77" s="201"/>
      <c r="AQ77" s="201"/>
      <c r="AR77" s="201"/>
      <c r="AS77" s="201"/>
      <c r="AT77" s="201"/>
      <c r="AU77" s="201"/>
      <c r="AV77" s="201"/>
      <c r="AW77" s="201"/>
      <c r="AX77" s="201"/>
      <c r="AY77" s="201"/>
      <c r="AZ77" s="201"/>
      <c r="BA77" s="201"/>
      <c r="BB77" s="201"/>
      <c r="BC77" s="201"/>
      <c r="BD77" s="202"/>
      <c r="BE77" s="51"/>
      <c r="BF77" s="188" t="s">
        <v>129</v>
      </c>
      <c r="BG77" s="167"/>
      <c r="BH77" s="167"/>
      <c r="BI77" s="167"/>
      <c r="BJ77" s="167"/>
      <c r="BK77" s="167"/>
      <c r="BL77" s="167"/>
      <c r="BM77" s="167"/>
      <c r="BN77" s="167"/>
      <c r="BO77" s="167"/>
      <c r="BP77" s="167"/>
      <c r="BQ77" s="167"/>
      <c r="BR77" s="168" t="s">
        <v>117</v>
      </c>
      <c r="BS77" s="173"/>
      <c r="BT77" s="173"/>
      <c r="BU77" s="173"/>
      <c r="BV77" s="173"/>
      <c r="BW77" s="174" t="s">
        <v>118</v>
      </c>
      <c r="BX77" s="175"/>
    </row>
    <row r="78" spans="1:76" s="15" customFormat="1" ht="15" customHeight="1">
      <c r="A78" s="210"/>
      <c r="B78" s="211"/>
      <c r="C78" s="5"/>
      <c r="D78" s="174" t="s">
        <v>167</v>
      </c>
      <c r="E78" s="174"/>
      <c r="F78" s="174"/>
      <c r="G78" s="174"/>
      <c r="H78" s="174"/>
      <c r="I78" s="174"/>
      <c r="J78" s="174"/>
      <c r="K78" s="174"/>
      <c r="L78" s="175"/>
      <c r="M78" s="200"/>
      <c r="N78" s="201"/>
      <c r="O78" s="201"/>
      <c r="P78" s="201"/>
      <c r="Q78" s="201"/>
      <c r="R78" s="201"/>
      <c r="S78" s="201"/>
      <c r="T78" s="201"/>
      <c r="U78" s="201"/>
      <c r="V78" s="201"/>
      <c r="W78" s="201"/>
      <c r="X78" s="201"/>
      <c r="Y78" s="201"/>
      <c r="Z78" s="201"/>
      <c r="AA78" s="201"/>
      <c r="AB78" s="201"/>
      <c r="AC78" s="202"/>
      <c r="AD78" s="5"/>
      <c r="AE78" s="15" t="s">
        <v>132</v>
      </c>
      <c r="AM78" s="43"/>
      <c r="AN78" s="200"/>
      <c r="AO78" s="201"/>
      <c r="AP78" s="201"/>
      <c r="AQ78" s="201"/>
      <c r="AR78" s="201"/>
      <c r="AS78" s="201"/>
      <c r="AT78" s="201"/>
      <c r="AU78" s="201"/>
      <c r="AV78" s="201"/>
      <c r="AW78" s="201"/>
      <c r="AX78" s="201"/>
      <c r="AY78" s="201"/>
      <c r="AZ78" s="201"/>
      <c r="BA78" s="201"/>
      <c r="BB78" s="201"/>
      <c r="BC78" s="201"/>
      <c r="BD78" s="202"/>
      <c r="BE78" s="51"/>
      <c r="BF78" s="188"/>
      <c r="BG78" s="167"/>
      <c r="BH78" s="167"/>
      <c r="BI78" s="167"/>
      <c r="BJ78" s="167"/>
      <c r="BK78" s="167"/>
      <c r="BL78" s="167"/>
      <c r="BM78" s="167"/>
      <c r="BN78" s="167"/>
      <c r="BO78" s="167"/>
      <c r="BP78" s="167"/>
      <c r="BQ78" s="167"/>
      <c r="BR78" s="168"/>
      <c r="BS78" s="173"/>
      <c r="BT78" s="173"/>
      <c r="BU78" s="173"/>
      <c r="BV78" s="173"/>
      <c r="BW78" s="174"/>
      <c r="BX78" s="175"/>
    </row>
    <row r="79" spans="1:76" s="15" customFormat="1" ht="15" customHeight="1">
      <c r="A79" s="210"/>
      <c r="B79" s="211"/>
      <c r="C79" s="5"/>
      <c r="D79" s="15" t="s">
        <v>168</v>
      </c>
      <c r="L79" s="43"/>
      <c r="M79" s="200"/>
      <c r="N79" s="201"/>
      <c r="O79" s="201"/>
      <c r="P79" s="201"/>
      <c r="Q79" s="201"/>
      <c r="R79" s="201"/>
      <c r="S79" s="201"/>
      <c r="T79" s="201"/>
      <c r="U79" s="201"/>
      <c r="V79" s="201"/>
      <c r="W79" s="201"/>
      <c r="X79" s="201"/>
      <c r="Y79" s="201"/>
      <c r="Z79" s="201"/>
      <c r="AA79" s="201"/>
      <c r="AB79" s="201"/>
      <c r="AC79" s="202"/>
      <c r="AD79" s="5"/>
      <c r="AE79" s="15" t="s">
        <v>65</v>
      </c>
      <c r="AM79" s="43"/>
      <c r="AN79" s="200"/>
      <c r="AO79" s="201"/>
      <c r="AP79" s="201"/>
      <c r="AQ79" s="201"/>
      <c r="AR79" s="201"/>
      <c r="AS79" s="201"/>
      <c r="AT79" s="201"/>
      <c r="AU79" s="201"/>
      <c r="AV79" s="201"/>
      <c r="AW79" s="201"/>
      <c r="AX79" s="201"/>
      <c r="AY79" s="201"/>
      <c r="AZ79" s="201"/>
      <c r="BA79" s="201"/>
      <c r="BB79" s="201"/>
      <c r="BC79" s="201"/>
      <c r="BD79" s="202"/>
      <c r="BE79" s="51"/>
      <c r="BF79" s="188" t="s">
        <v>134</v>
      </c>
      <c r="BG79" s="167"/>
      <c r="BH79" s="167"/>
      <c r="BI79" s="167"/>
      <c r="BJ79" s="167"/>
      <c r="BK79" s="167"/>
      <c r="BL79" s="167"/>
      <c r="BM79" s="167"/>
      <c r="BN79" s="167"/>
      <c r="BO79" s="167"/>
      <c r="BP79" s="167"/>
      <c r="BQ79" s="167"/>
      <c r="BR79" s="168" t="s">
        <v>117</v>
      </c>
      <c r="BS79" s="173"/>
      <c r="BT79" s="173"/>
      <c r="BU79" s="173"/>
      <c r="BV79" s="173"/>
      <c r="BW79" s="174" t="s">
        <v>118</v>
      </c>
      <c r="BX79" s="175"/>
    </row>
    <row r="80" spans="1:76" s="15" customFormat="1" ht="15" customHeight="1" thickBot="1">
      <c r="A80" s="212"/>
      <c r="B80" s="213"/>
      <c r="C80" s="62"/>
      <c r="D80" s="15" t="s">
        <v>136</v>
      </c>
      <c r="G80" s="182"/>
      <c r="H80" s="182"/>
      <c r="I80" s="182"/>
      <c r="J80" s="182"/>
      <c r="K80" s="182"/>
      <c r="L80" s="43" t="s">
        <v>135</v>
      </c>
      <c r="M80" s="203"/>
      <c r="N80" s="204"/>
      <c r="O80" s="204"/>
      <c r="P80" s="204"/>
      <c r="Q80" s="204"/>
      <c r="R80" s="204"/>
      <c r="S80" s="204"/>
      <c r="T80" s="204"/>
      <c r="U80" s="204"/>
      <c r="V80" s="204"/>
      <c r="W80" s="204"/>
      <c r="X80" s="204"/>
      <c r="Y80" s="204"/>
      <c r="Z80" s="204"/>
      <c r="AA80" s="204"/>
      <c r="AB80" s="204"/>
      <c r="AC80" s="205"/>
      <c r="AD80" s="62"/>
      <c r="AE80" s="15" t="s">
        <v>134</v>
      </c>
      <c r="AF80" s="182"/>
      <c r="AG80" s="182"/>
      <c r="AH80" s="182"/>
      <c r="AI80" s="182"/>
      <c r="AJ80" s="182"/>
      <c r="AK80" s="182"/>
      <c r="AL80" s="182"/>
      <c r="AM80" s="43" t="s">
        <v>135</v>
      </c>
      <c r="AN80" s="203"/>
      <c r="AO80" s="204"/>
      <c r="AP80" s="204"/>
      <c r="AQ80" s="204"/>
      <c r="AR80" s="204"/>
      <c r="AS80" s="204"/>
      <c r="AT80" s="204"/>
      <c r="AU80" s="204"/>
      <c r="AV80" s="204"/>
      <c r="AW80" s="204"/>
      <c r="AX80" s="204"/>
      <c r="AY80" s="204"/>
      <c r="AZ80" s="204"/>
      <c r="BA80" s="204"/>
      <c r="BB80" s="204"/>
      <c r="BC80" s="204"/>
      <c r="BD80" s="205"/>
      <c r="BE80" s="51"/>
      <c r="BF80" s="188"/>
      <c r="BG80" s="167"/>
      <c r="BH80" s="167"/>
      <c r="BI80" s="167"/>
      <c r="BJ80" s="167"/>
      <c r="BK80" s="167"/>
      <c r="BL80" s="167"/>
      <c r="BM80" s="167"/>
      <c r="BN80" s="167"/>
      <c r="BO80" s="167"/>
      <c r="BP80" s="167"/>
      <c r="BQ80" s="167"/>
      <c r="BR80" s="168"/>
      <c r="BS80" s="173"/>
      <c r="BT80" s="173"/>
      <c r="BU80" s="173"/>
      <c r="BV80" s="173"/>
      <c r="BW80" s="174"/>
      <c r="BX80" s="175"/>
    </row>
    <row r="81" spans="1:76" s="15" customFormat="1" ht="15" customHeight="1">
      <c r="A81" s="191" t="s">
        <v>169</v>
      </c>
      <c r="B81" s="192"/>
      <c r="C81" s="5"/>
      <c r="D81" s="332"/>
      <c r="E81" s="332"/>
      <c r="F81" s="332"/>
      <c r="G81" s="332"/>
      <c r="H81" s="332"/>
      <c r="I81" s="332"/>
      <c r="J81" s="332"/>
      <c r="K81" s="332"/>
      <c r="L81" s="333"/>
      <c r="M81" s="197"/>
      <c r="N81" s="198"/>
      <c r="O81" s="198"/>
      <c r="P81" s="198"/>
      <c r="Q81" s="198"/>
      <c r="R81" s="198"/>
      <c r="S81" s="198"/>
      <c r="T81" s="198"/>
      <c r="U81" s="198"/>
      <c r="V81" s="198"/>
      <c r="W81" s="198"/>
      <c r="X81" s="198"/>
      <c r="Y81" s="198"/>
      <c r="Z81" s="198"/>
      <c r="AA81" s="198"/>
      <c r="AB81" s="198"/>
      <c r="AC81" s="199"/>
      <c r="AD81" s="5"/>
      <c r="AE81" s="60" t="s">
        <v>170</v>
      </c>
      <c r="AF81" s="60"/>
      <c r="AG81" s="60"/>
      <c r="AH81" s="60"/>
      <c r="AI81" s="60"/>
      <c r="AJ81" s="60"/>
      <c r="AK81" s="60"/>
      <c r="AL81" s="60"/>
      <c r="AM81" s="61"/>
      <c r="AN81" s="197"/>
      <c r="AO81" s="198"/>
      <c r="AP81" s="198"/>
      <c r="AQ81" s="198"/>
      <c r="AR81" s="198"/>
      <c r="AS81" s="198"/>
      <c r="AT81" s="198"/>
      <c r="AU81" s="198"/>
      <c r="AV81" s="198"/>
      <c r="AW81" s="198"/>
      <c r="AX81" s="198"/>
      <c r="AY81" s="198"/>
      <c r="AZ81" s="198"/>
      <c r="BA81" s="198"/>
      <c r="BB81" s="198"/>
      <c r="BC81" s="198"/>
      <c r="BD81" s="199"/>
      <c r="BE81" s="58"/>
      <c r="BF81" s="15" t="s">
        <v>171</v>
      </c>
      <c r="BR81" s="154"/>
      <c r="BX81" s="43"/>
    </row>
    <row r="82" spans="1:76" s="15" customFormat="1" ht="15" customHeight="1">
      <c r="A82" s="193"/>
      <c r="B82" s="194"/>
      <c r="C82" s="63"/>
      <c r="D82" s="63"/>
      <c r="E82" s="63"/>
      <c r="F82" s="63"/>
      <c r="G82" s="63"/>
      <c r="H82" s="63"/>
      <c r="I82" s="63"/>
      <c r="J82" s="63"/>
      <c r="K82" s="63"/>
      <c r="L82" s="64"/>
      <c r="M82" s="200"/>
      <c r="N82" s="201"/>
      <c r="O82" s="201"/>
      <c r="P82" s="201"/>
      <c r="Q82" s="201"/>
      <c r="R82" s="201"/>
      <c r="S82" s="201"/>
      <c r="T82" s="201"/>
      <c r="U82" s="201"/>
      <c r="V82" s="201"/>
      <c r="W82" s="201"/>
      <c r="X82" s="201"/>
      <c r="Y82" s="201"/>
      <c r="Z82" s="201"/>
      <c r="AA82" s="201"/>
      <c r="AB82" s="201"/>
      <c r="AC82" s="202"/>
      <c r="AD82" s="5"/>
      <c r="AE82" s="15" t="s">
        <v>172</v>
      </c>
      <c r="AM82" s="43"/>
      <c r="AN82" s="200"/>
      <c r="AO82" s="201"/>
      <c r="AP82" s="201"/>
      <c r="AQ82" s="201"/>
      <c r="AR82" s="201"/>
      <c r="AS82" s="201"/>
      <c r="AT82" s="201"/>
      <c r="AU82" s="201"/>
      <c r="AV82" s="201"/>
      <c r="AW82" s="201"/>
      <c r="AX82" s="201"/>
      <c r="AY82" s="201"/>
      <c r="AZ82" s="201"/>
      <c r="BA82" s="201"/>
      <c r="BB82" s="201"/>
      <c r="BC82" s="201"/>
      <c r="BD82" s="202"/>
      <c r="BE82" s="51"/>
      <c r="BF82" s="188" t="s">
        <v>140</v>
      </c>
      <c r="BG82" s="167"/>
      <c r="BH82" s="167"/>
      <c r="BI82" s="167"/>
      <c r="BJ82" s="167"/>
      <c r="BK82" s="167"/>
      <c r="BL82" s="167"/>
      <c r="BM82" s="167"/>
      <c r="BN82" s="167"/>
      <c r="BO82" s="167"/>
      <c r="BP82" s="167"/>
      <c r="BQ82" s="167"/>
      <c r="BR82" s="168" t="s">
        <v>117</v>
      </c>
      <c r="BS82" s="173"/>
      <c r="BT82" s="173"/>
      <c r="BU82" s="173"/>
      <c r="BV82" s="173"/>
      <c r="BW82" s="174" t="s">
        <v>118</v>
      </c>
      <c r="BX82" s="175"/>
    </row>
    <row r="83" spans="1:76" s="15" customFormat="1" ht="15" customHeight="1">
      <c r="A83" s="193"/>
      <c r="B83" s="194"/>
      <c r="C83" s="63"/>
      <c r="D83" s="63"/>
      <c r="E83" s="63"/>
      <c r="F83" s="63"/>
      <c r="G83" s="63"/>
      <c r="H83" s="63"/>
      <c r="I83" s="63"/>
      <c r="J83" s="63"/>
      <c r="K83" s="63"/>
      <c r="L83" s="64"/>
      <c r="M83" s="200"/>
      <c r="N83" s="201"/>
      <c r="O83" s="201"/>
      <c r="P83" s="201"/>
      <c r="Q83" s="201"/>
      <c r="R83" s="201"/>
      <c r="S83" s="201"/>
      <c r="T83" s="201"/>
      <c r="U83" s="201"/>
      <c r="V83" s="201"/>
      <c r="W83" s="201"/>
      <c r="X83" s="201"/>
      <c r="Y83" s="201"/>
      <c r="Z83" s="201"/>
      <c r="AA83" s="201"/>
      <c r="AB83" s="201"/>
      <c r="AC83" s="202"/>
      <c r="AD83" s="5"/>
      <c r="AE83" s="206" t="s">
        <v>120</v>
      </c>
      <c r="AF83" s="206"/>
      <c r="AG83" s="206"/>
      <c r="AH83" s="206"/>
      <c r="AI83" s="206"/>
      <c r="AJ83" s="206"/>
      <c r="AK83" s="206"/>
      <c r="AL83" s="206"/>
      <c r="AM83" s="207"/>
      <c r="AN83" s="200"/>
      <c r="AO83" s="201"/>
      <c r="AP83" s="201"/>
      <c r="AQ83" s="201"/>
      <c r="AR83" s="201"/>
      <c r="AS83" s="201"/>
      <c r="AT83" s="201"/>
      <c r="AU83" s="201"/>
      <c r="AV83" s="201"/>
      <c r="AW83" s="201"/>
      <c r="AX83" s="201"/>
      <c r="AY83" s="201"/>
      <c r="AZ83" s="201"/>
      <c r="BA83" s="201"/>
      <c r="BB83" s="201"/>
      <c r="BC83" s="201"/>
      <c r="BD83" s="202"/>
      <c r="BE83" s="51"/>
      <c r="BF83" s="188"/>
      <c r="BG83" s="167"/>
      <c r="BH83" s="167"/>
      <c r="BI83" s="167"/>
      <c r="BJ83" s="167"/>
      <c r="BK83" s="167"/>
      <c r="BL83" s="167"/>
      <c r="BM83" s="167"/>
      <c r="BN83" s="167"/>
      <c r="BO83" s="167"/>
      <c r="BP83" s="167"/>
      <c r="BQ83" s="167"/>
      <c r="BR83" s="168"/>
      <c r="BS83" s="173"/>
      <c r="BT83" s="173"/>
      <c r="BU83" s="173"/>
      <c r="BV83" s="173"/>
      <c r="BW83" s="174"/>
      <c r="BX83" s="175"/>
    </row>
    <row r="84" spans="1:76" s="15" customFormat="1" ht="15" customHeight="1">
      <c r="A84" s="193"/>
      <c r="B84" s="194"/>
      <c r="C84" s="63"/>
      <c r="D84" s="63"/>
      <c r="E84" s="63"/>
      <c r="F84" s="63"/>
      <c r="G84" s="63"/>
      <c r="H84" s="63"/>
      <c r="I84" s="63"/>
      <c r="J84" s="63"/>
      <c r="K84" s="63"/>
      <c r="L84" s="64"/>
      <c r="M84" s="200"/>
      <c r="N84" s="201"/>
      <c r="O84" s="201"/>
      <c r="P84" s="201"/>
      <c r="Q84" s="201"/>
      <c r="R84" s="201"/>
      <c r="S84" s="201"/>
      <c r="T84" s="201"/>
      <c r="U84" s="201"/>
      <c r="V84" s="201"/>
      <c r="W84" s="201"/>
      <c r="X84" s="201"/>
      <c r="Y84" s="201"/>
      <c r="Z84" s="201"/>
      <c r="AA84" s="201"/>
      <c r="AB84" s="201"/>
      <c r="AC84" s="202"/>
      <c r="AD84" s="5"/>
      <c r="AE84" s="15" t="s">
        <v>122</v>
      </c>
      <c r="AM84" s="43"/>
      <c r="AN84" s="200"/>
      <c r="AO84" s="201"/>
      <c r="AP84" s="201"/>
      <c r="AQ84" s="201"/>
      <c r="AR84" s="201"/>
      <c r="AS84" s="201"/>
      <c r="AT84" s="201"/>
      <c r="AU84" s="201"/>
      <c r="AV84" s="201"/>
      <c r="AW84" s="201"/>
      <c r="AX84" s="201"/>
      <c r="AY84" s="201"/>
      <c r="AZ84" s="201"/>
      <c r="BA84" s="201"/>
      <c r="BB84" s="201"/>
      <c r="BC84" s="201"/>
      <c r="BD84" s="202"/>
      <c r="BE84" s="51"/>
      <c r="BF84" s="188" t="s">
        <v>123</v>
      </c>
      <c r="BG84" s="167"/>
      <c r="BH84" s="167"/>
      <c r="BI84" s="167"/>
      <c r="BJ84" s="167"/>
      <c r="BK84" s="167"/>
      <c r="BL84" s="167"/>
      <c r="BM84" s="167"/>
      <c r="BN84" s="167"/>
      <c r="BO84" s="167"/>
      <c r="BP84" s="167"/>
      <c r="BQ84" s="167"/>
      <c r="BR84" s="168" t="s">
        <v>117</v>
      </c>
      <c r="BS84" s="173"/>
      <c r="BT84" s="173"/>
      <c r="BU84" s="173"/>
      <c r="BV84" s="173"/>
      <c r="BW84" s="174" t="s">
        <v>118</v>
      </c>
      <c r="BX84" s="175"/>
    </row>
    <row r="85" spans="1:76" s="15" customFormat="1" ht="15" customHeight="1">
      <c r="A85" s="193"/>
      <c r="B85" s="194"/>
      <c r="C85" s="63"/>
      <c r="D85" s="63"/>
      <c r="E85" s="63"/>
      <c r="F85" s="63"/>
      <c r="G85" s="63"/>
      <c r="H85" s="63"/>
      <c r="I85" s="63"/>
      <c r="J85" s="63"/>
      <c r="K85" s="63"/>
      <c r="L85" s="64"/>
      <c r="M85" s="200"/>
      <c r="N85" s="201"/>
      <c r="O85" s="201"/>
      <c r="P85" s="201"/>
      <c r="Q85" s="201"/>
      <c r="R85" s="201"/>
      <c r="S85" s="201"/>
      <c r="T85" s="201"/>
      <c r="U85" s="201"/>
      <c r="V85" s="201"/>
      <c r="W85" s="201"/>
      <c r="X85" s="201"/>
      <c r="Y85" s="201"/>
      <c r="Z85" s="201"/>
      <c r="AA85" s="201"/>
      <c r="AB85" s="201"/>
      <c r="AC85" s="202"/>
      <c r="AD85" s="5"/>
      <c r="AE85" s="15" t="s">
        <v>126</v>
      </c>
      <c r="AM85" s="43"/>
      <c r="AN85" s="200"/>
      <c r="AO85" s="201"/>
      <c r="AP85" s="201"/>
      <c r="AQ85" s="201"/>
      <c r="AR85" s="201"/>
      <c r="AS85" s="201"/>
      <c r="AT85" s="201"/>
      <c r="AU85" s="201"/>
      <c r="AV85" s="201"/>
      <c r="AW85" s="201"/>
      <c r="AX85" s="201"/>
      <c r="AY85" s="201"/>
      <c r="AZ85" s="201"/>
      <c r="BA85" s="201"/>
      <c r="BB85" s="201"/>
      <c r="BC85" s="201"/>
      <c r="BD85" s="202"/>
      <c r="BE85" s="51"/>
      <c r="BF85" s="188"/>
      <c r="BG85" s="167"/>
      <c r="BH85" s="167"/>
      <c r="BI85" s="167"/>
      <c r="BJ85" s="167"/>
      <c r="BK85" s="167"/>
      <c r="BL85" s="167"/>
      <c r="BM85" s="167"/>
      <c r="BN85" s="167"/>
      <c r="BO85" s="167"/>
      <c r="BP85" s="167"/>
      <c r="BQ85" s="167"/>
      <c r="BR85" s="168"/>
      <c r="BS85" s="173"/>
      <c r="BT85" s="173"/>
      <c r="BU85" s="173"/>
      <c r="BV85" s="173"/>
      <c r="BW85" s="174"/>
      <c r="BX85" s="175"/>
    </row>
    <row r="86" spans="1:76" s="15" customFormat="1" ht="15" customHeight="1">
      <c r="A86" s="193"/>
      <c r="B86" s="194"/>
      <c r="C86" s="63"/>
      <c r="D86" s="63"/>
      <c r="E86" s="63"/>
      <c r="F86" s="63"/>
      <c r="G86" s="63"/>
      <c r="H86" s="63"/>
      <c r="I86" s="63"/>
      <c r="J86" s="63"/>
      <c r="K86" s="63"/>
      <c r="L86" s="64"/>
      <c r="M86" s="200"/>
      <c r="N86" s="201"/>
      <c r="O86" s="201"/>
      <c r="P86" s="201"/>
      <c r="Q86" s="201"/>
      <c r="R86" s="201"/>
      <c r="S86" s="201"/>
      <c r="T86" s="201"/>
      <c r="U86" s="201"/>
      <c r="V86" s="201"/>
      <c r="W86" s="201"/>
      <c r="X86" s="201"/>
      <c r="Y86" s="201"/>
      <c r="Z86" s="201"/>
      <c r="AA86" s="201"/>
      <c r="AB86" s="201"/>
      <c r="AC86" s="202"/>
      <c r="AD86" s="5"/>
      <c r="AE86" s="15" t="s">
        <v>128</v>
      </c>
      <c r="AM86" s="43"/>
      <c r="AN86" s="200"/>
      <c r="AO86" s="201"/>
      <c r="AP86" s="201"/>
      <c r="AQ86" s="201"/>
      <c r="AR86" s="201"/>
      <c r="AS86" s="201"/>
      <c r="AT86" s="201"/>
      <c r="AU86" s="201"/>
      <c r="AV86" s="201"/>
      <c r="AW86" s="201"/>
      <c r="AX86" s="201"/>
      <c r="AY86" s="201"/>
      <c r="AZ86" s="201"/>
      <c r="BA86" s="201"/>
      <c r="BB86" s="201"/>
      <c r="BC86" s="201"/>
      <c r="BD86" s="202"/>
      <c r="BE86" s="58"/>
      <c r="BF86" s="15" t="s">
        <v>65</v>
      </c>
      <c r="BR86" s="154"/>
      <c r="BX86" s="43"/>
    </row>
    <row r="87" spans="1:76" s="15" customFormat="1" ht="15" customHeight="1">
      <c r="A87" s="193"/>
      <c r="B87" s="194"/>
      <c r="C87" s="63"/>
      <c r="D87" s="63"/>
      <c r="E87" s="63"/>
      <c r="F87" s="63"/>
      <c r="G87" s="63"/>
      <c r="H87" s="63"/>
      <c r="I87" s="63"/>
      <c r="J87" s="63"/>
      <c r="K87" s="63"/>
      <c r="L87" s="64"/>
      <c r="M87" s="200"/>
      <c r="N87" s="201"/>
      <c r="O87" s="201"/>
      <c r="P87" s="201"/>
      <c r="Q87" s="201"/>
      <c r="R87" s="201"/>
      <c r="S87" s="201"/>
      <c r="T87" s="201"/>
      <c r="U87" s="201"/>
      <c r="V87" s="201"/>
      <c r="W87" s="201"/>
      <c r="X87" s="201"/>
      <c r="Y87" s="201"/>
      <c r="Z87" s="201"/>
      <c r="AA87" s="201"/>
      <c r="AB87" s="201"/>
      <c r="AC87" s="202"/>
      <c r="AD87" s="5"/>
      <c r="AE87" s="15" t="s">
        <v>132</v>
      </c>
      <c r="AM87" s="43"/>
      <c r="AN87" s="200"/>
      <c r="AO87" s="201"/>
      <c r="AP87" s="201"/>
      <c r="AQ87" s="201"/>
      <c r="AR87" s="201"/>
      <c r="AS87" s="201"/>
      <c r="AT87" s="201"/>
      <c r="AU87" s="201"/>
      <c r="AV87" s="201"/>
      <c r="AW87" s="201"/>
      <c r="AX87" s="201"/>
      <c r="AY87" s="201"/>
      <c r="AZ87" s="201"/>
      <c r="BA87" s="201"/>
      <c r="BB87" s="201"/>
      <c r="BC87" s="201"/>
      <c r="BD87" s="202"/>
      <c r="BE87" s="51"/>
      <c r="BF87" s="188" t="s">
        <v>173</v>
      </c>
      <c r="BG87" s="167"/>
      <c r="BH87" s="167"/>
      <c r="BI87" s="167"/>
      <c r="BJ87" s="167"/>
      <c r="BK87" s="167"/>
      <c r="BL87" s="167"/>
      <c r="BM87" s="167"/>
      <c r="BN87" s="167"/>
      <c r="BO87" s="167"/>
      <c r="BP87" s="167"/>
      <c r="BQ87" s="167"/>
      <c r="BR87" s="168" t="s">
        <v>117</v>
      </c>
      <c r="BS87" s="173"/>
      <c r="BT87" s="173"/>
      <c r="BU87" s="173"/>
      <c r="BV87" s="173"/>
      <c r="BW87" s="174" t="s">
        <v>118</v>
      </c>
      <c r="BX87" s="175"/>
    </row>
    <row r="88" spans="1:76" s="15" customFormat="1" ht="15" customHeight="1" thickBot="1">
      <c r="A88" s="195"/>
      <c r="B88" s="196"/>
      <c r="C88" s="65"/>
      <c r="D88" s="65"/>
      <c r="E88" s="65"/>
      <c r="F88" s="65"/>
      <c r="G88" s="65"/>
      <c r="H88" s="65"/>
      <c r="I88" s="65"/>
      <c r="J88" s="65"/>
      <c r="K88" s="65"/>
      <c r="L88" s="66"/>
      <c r="M88" s="203"/>
      <c r="N88" s="204"/>
      <c r="O88" s="204"/>
      <c r="P88" s="204"/>
      <c r="Q88" s="204"/>
      <c r="R88" s="204"/>
      <c r="S88" s="204"/>
      <c r="T88" s="204"/>
      <c r="U88" s="204"/>
      <c r="V88" s="204"/>
      <c r="W88" s="204"/>
      <c r="X88" s="204"/>
      <c r="Y88" s="204"/>
      <c r="Z88" s="204"/>
      <c r="AA88" s="204"/>
      <c r="AB88" s="204"/>
      <c r="AC88" s="205"/>
      <c r="AD88" s="62"/>
      <c r="AE88" s="54" t="s">
        <v>65</v>
      </c>
      <c r="AF88" s="54"/>
      <c r="AG88" s="54"/>
      <c r="AH88" s="54"/>
      <c r="AI88" s="54"/>
      <c r="AJ88" s="54"/>
      <c r="AK88" s="54"/>
      <c r="AL88" s="54"/>
      <c r="AM88" s="57"/>
      <c r="AN88" s="203"/>
      <c r="AO88" s="204"/>
      <c r="AP88" s="204"/>
      <c r="AQ88" s="204"/>
      <c r="AR88" s="204"/>
      <c r="AS88" s="204"/>
      <c r="AT88" s="204"/>
      <c r="AU88" s="204"/>
      <c r="AV88" s="204"/>
      <c r="AW88" s="204"/>
      <c r="AX88" s="204"/>
      <c r="AY88" s="204"/>
      <c r="AZ88" s="204"/>
      <c r="BA88" s="204"/>
      <c r="BB88" s="204"/>
      <c r="BC88" s="204"/>
      <c r="BD88" s="205"/>
      <c r="BE88" s="67"/>
      <c r="BF88" s="189"/>
      <c r="BG88" s="187"/>
      <c r="BH88" s="187"/>
      <c r="BI88" s="187"/>
      <c r="BJ88" s="187"/>
      <c r="BK88" s="187"/>
      <c r="BL88" s="187"/>
      <c r="BM88" s="187"/>
      <c r="BN88" s="187"/>
      <c r="BO88" s="187"/>
      <c r="BP88" s="187"/>
      <c r="BQ88" s="187"/>
      <c r="BR88" s="190"/>
      <c r="BS88" s="186"/>
      <c r="BT88" s="186"/>
      <c r="BU88" s="186"/>
      <c r="BV88" s="186"/>
      <c r="BW88" s="176"/>
      <c r="BX88" s="177"/>
    </row>
    <row r="89" spans="13:76" s="15" customFormat="1" ht="15" customHeight="1" thickBot="1">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row>
    <row r="90" spans="1:76" s="15" customFormat="1" ht="15" customHeight="1">
      <c r="A90" s="68" t="s">
        <v>175</v>
      </c>
      <c r="B90" s="60"/>
      <c r="C90" s="60"/>
      <c r="D90" s="60"/>
      <c r="E90" s="60"/>
      <c r="F90" s="60"/>
      <c r="G90" s="60"/>
      <c r="H90" s="60"/>
      <c r="I90" s="60"/>
      <c r="J90" s="60"/>
      <c r="K90" s="60"/>
      <c r="L90" s="60"/>
      <c r="X90" s="184" t="s">
        <v>206</v>
      </c>
      <c r="Y90" s="184"/>
      <c r="Z90" s="184"/>
      <c r="AA90" s="184"/>
      <c r="AB90" s="184"/>
      <c r="AC90" s="184"/>
      <c r="AD90" s="184"/>
      <c r="AE90" s="185"/>
      <c r="AF90" s="185"/>
      <c r="AG90" s="185"/>
      <c r="AH90" s="185"/>
      <c r="AI90" s="185"/>
      <c r="AJ90" s="185"/>
      <c r="AK90" s="185"/>
      <c r="AL90" s="185"/>
      <c r="AM90" s="185"/>
      <c r="BX90" s="43"/>
    </row>
    <row r="91" spans="1:76" s="15" customFormat="1" ht="15" customHeight="1">
      <c r="A91" s="178"/>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80"/>
    </row>
    <row r="92" spans="1:76" s="15" customFormat="1" ht="15" customHeight="1">
      <c r="A92" s="178"/>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80"/>
    </row>
    <row r="93" spans="1:76" s="15" customFormat="1" ht="15" customHeight="1" thickBot="1">
      <c r="A93" s="181"/>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3"/>
    </row>
    <row r="94" s="15" customFormat="1" ht="15" customHeight="1"/>
    <row r="95" s="15" customFormat="1" ht="15" customHeight="1"/>
    <row r="96" ht="15" customHeight="1">
      <c r="BZ96" s="15"/>
    </row>
  </sheetData>
  <sheetProtection formatCells="0" selectLockedCells="1"/>
  <mergeCells count="237">
    <mergeCell ref="AN8:AQ9"/>
    <mergeCell ref="AR8:BX9"/>
    <mergeCell ref="L5:L6"/>
    <mergeCell ref="D7:O7"/>
    <mergeCell ref="P7:AJ7"/>
    <mergeCell ref="D5:D6"/>
    <mergeCell ref="Y5:Z6"/>
    <mergeCell ref="K5:K6"/>
    <mergeCell ref="D81:L81"/>
    <mergeCell ref="P8:Y10"/>
    <mergeCell ref="Z8:AJ10"/>
    <mergeCell ref="H37:BD44"/>
    <mergeCell ref="D8:E10"/>
    <mergeCell ref="F8:G10"/>
    <mergeCell ref="AN11:AQ11"/>
    <mergeCell ref="D13:G14"/>
    <mergeCell ref="H13:O14"/>
    <mergeCell ref="AA13:AC13"/>
    <mergeCell ref="A1:J1"/>
    <mergeCell ref="AC2:AU3"/>
    <mergeCell ref="A4:C16"/>
    <mergeCell ref="AL4:AM11"/>
    <mergeCell ref="AN4:AS5"/>
    <mergeCell ref="AT4:BF5"/>
    <mergeCell ref="E5:E6"/>
    <mergeCell ref="F5:F6"/>
    <mergeCell ref="I8:J10"/>
    <mergeCell ref="L8:M10"/>
    <mergeCell ref="N5:X6"/>
    <mergeCell ref="G5:G6"/>
    <mergeCell ref="M5:M6"/>
    <mergeCell ref="BL4:BX5"/>
    <mergeCell ref="BG4:BK5"/>
    <mergeCell ref="H5:H6"/>
    <mergeCell ref="I5:I6"/>
    <mergeCell ref="J5:J6"/>
    <mergeCell ref="AA5:AB6"/>
    <mergeCell ref="AC5:AJ6"/>
    <mergeCell ref="AL13:BX14"/>
    <mergeCell ref="Z14:AI14"/>
    <mergeCell ref="AR10:BD11"/>
    <mergeCell ref="BE10:BI11"/>
    <mergeCell ref="BJ10:BX11"/>
    <mergeCell ref="AN10:AQ10"/>
    <mergeCell ref="D15:I16"/>
    <mergeCell ref="U15:Z16"/>
    <mergeCell ref="AA15:AB16"/>
    <mergeCell ref="AF15:AH16"/>
    <mergeCell ref="AI15:AJ16"/>
    <mergeCell ref="D11:E12"/>
    <mergeCell ref="F11:AJ12"/>
    <mergeCell ref="J15:T16"/>
    <mergeCell ref="AC15:AE16"/>
    <mergeCell ref="AL17:AO18"/>
    <mergeCell ref="AP17:BX18"/>
    <mergeCell ref="AP19:BD20"/>
    <mergeCell ref="BE19:BI20"/>
    <mergeCell ref="A18:C22"/>
    <mergeCell ref="D18:G19"/>
    <mergeCell ref="H18:S19"/>
    <mergeCell ref="T18:W19"/>
    <mergeCell ref="X18:AJ19"/>
    <mergeCell ref="AL19:AO20"/>
    <mergeCell ref="BR28:BS28"/>
    <mergeCell ref="BV28:BW28"/>
    <mergeCell ref="BG29:BP29"/>
    <mergeCell ref="BR29:BS29"/>
    <mergeCell ref="BJ19:BX20"/>
    <mergeCell ref="D20:G22"/>
    <mergeCell ref="AL21:AO22"/>
    <mergeCell ref="AP21:BX22"/>
    <mergeCell ref="BV32:BW32"/>
    <mergeCell ref="BR33:BS33"/>
    <mergeCell ref="BV33:BW33"/>
    <mergeCell ref="BR34:BS34"/>
    <mergeCell ref="BV34:BW34"/>
    <mergeCell ref="A24:G30"/>
    <mergeCell ref="H24:BD30"/>
    <mergeCell ref="BE24:BX25"/>
    <mergeCell ref="BE26:BP27"/>
    <mergeCell ref="BQ26:BT27"/>
    <mergeCell ref="BV29:BW29"/>
    <mergeCell ref="BR30:BS30"/>
    <mergeCell ref="BV30:BW30"/>
    <mergeCell ref="BR36:BS36"/>
    <mergeCell ref="BV36:BW36"/>
    <mergeCell ref="A31:G36"/>
    <mergeCell ref="H31:BD36"/>
    <mergeCell ref="BR31:BS31"/>
    <mergeCell ref="BV31:BW31"/>
    <mergeCell ref="BR32:BS32"/>
    <mergeCell ref="BV38:BW38"/>
    <mergeCell ref="BR39:BS39"/>
    <mergeCell ref="BV39:BW39"/>
    <mergeCell ref="BR42:BS42"/>
    <mergeCell ref="BV42:BW42"/>
    <mergeCell ref="BR35:BS35"/>
    <mergeCell ref="BV35:BW35"/>
    <mergeCell ref="BV43:BW43"/>
    <mergeCell ref="BR40:BS40"/>
    <mergeCell ref="BV40:BW40"/>
    <mergeCell ref="BR41:BS41"/>
    <mergeCell ref="BV41:BW41"/>
    <mergeCell ref="A37:G47"/>
    <mergeCell ref="BG37:BP37"/>
    <mergeCell ref="BR37:BS37"/>
    <mergeCell ref="BV37:BW37"/>
    <mergeCell ref="BR38:BS38"/>
    <mergeCell ref="BV46:BW46"/>
    <mergeCell ref="AC48:AU49"/>
    <mergeCell ref="BR44:BS44"/>
    <mergeCell ref="BV44:BW44"/>
    <mergeCell ref="BH45:BO45"/>
    <mergeCell ref="BR45:BS45"/>
    <mergeCell ref="BV45:BW45"/>
    <mergeCell ref="BS51:BX52"/>
    <mergeCell ref="A51:B52"/>
    <mergeCell ref="C51:L52"/>
    <mergeCell ref="M51:N52"/>
    <mergeCell ref="O51:AC52"/>
    <mergeCell ref="AD51:AE52"/>
    <mergeCell ref="AF51:BD52"/>
    <mergeCell ref="BE51:BF52"/>
    <mergeCell ref="BG51:BR52"/>
    <mergeCell ref="A53:B61"/>
    <mergeCell ref="M53:AC61"/>
    <mergeCell ref="AN53:BD61"/>
    <mergeCell ref="BF54:BF55"/>
    <mergeCell ref="G61:K61"/>
    <mergeCell ref="AF61:AL61"/>
    <mergeCell ref="BW54:BX55"/>
    <mergeCell ref="AE55:AM55"/>
    <mergeCell ref="BF56:BF57"/>
    <mergeCell ref="BW56:BX57"/>
    <mergeCell ref="BS54:BV55"/>
    <mergeCell ref="BR54:BR55"/>
    <mergeCell ref="BG54:BQ55"/>
    <mergeCell ref="BS56:BV57"/>
    <mergeCell ref="BG56:BQ57"/>
    <mergeCell ref="BR56:BR57"/>
    <mergeCell ref="BW58:BX59"/>
    <mergeCell ref="BF60:BF61"/>
    <mergeCell ref="BW60:BX61"/>
    <mergeCell ref="BF58:BF59"/>
    <mergeCell ref="BS58:BV59"/>
    <mergeCell ref="BS60:BV61"/>
    <mergeCell ref="BG58:BQ59"/>
    <mergeCell ref="BR58:BR59"/>
    <mergeCell ref="BG60:BQ61"/>
    <mergeCell ref="BR60:BR61"/>
    <mergeCell ref="A62:B71"/>
    <mergeCell ref="M62:AC71"/>
    <mergeCell ref="G71:K71"/>
    <mergeCell ref="BS67:BV68"/>
    <mergeCell ref="BG65:BQ66"/>
    <mergeCell ref="BR65:BR66"/>
    <mergeCell ref="BG67:BQ68"/>
    <mergeCell ref="BR67:BR68"/>
    <mergeCell ref="AF70:AL70"/>
    <mergeCell ref="BF69:BF70"/>
    <mergeCell ref="BW62:BX63"/>
    <mergeCell ref="AE64:AM64"/>
    <mergeCell ref="AN62:BD71"/>
    <mergeCell ref="BF62:BF63"/>
    <mergeCell ref="BF65:BF66"/>
    <mergeCell ref="BW65:BX66"/>
    <mergeCell ref="BF67:BF68"/>
    <mergeCell ref="BW67:BX68"/>
    <mergeCell ref="BS65:BV66"/>
    <mergeCell ref="BW69:BX70"/>
    <mergeCell ref="AE74:AM74"/>
    <mergeCell ref="BF74:BF75"/>
    <mergeCell ref="BW74:BX75"/>
    <mergeCell ref="AN72:BD80"/>
    <mergeCell ref="BF72:BF73"/>
    <mergeCell ref="BF77:BF78"/>
    <mergeCell ref="BW77:BX78"/>
    <mergeCell ref="BW72:BX73"/>
    <mergeCell ref="BS77:BV78"/>
    <mergeCell ref="BR74:BR75"/>
    <mergeCell ref="BR84:BR85"/>
    <mergeCell ref="AN81:BD88"/>
    <mergeCell ref="A72:B80"/>
    <mergeCell ref="D78:L78"/>
    <mergeCell ref="BF79:BF80"/>
    <mergeCell ref="BW79:BX80"/>
    <mergeCell ref="G80:K80"/>
    <mergeCell ref="M72:AC80"/>
    <mergeCell ref="AF80:AL80"/>
    <mergeCell ref="BS79:BV80"/>
    <mergeCell ref="A81:B88"/>
    <mergeCell ref="M81:AC88"/>
    <mergeCell ref="BW82:BX83"/>
    <mergeCell ref="AE83:AM83"/>
    <mergeCell ref="BF84:BF85"/>
    <mergeCell ref="BW84:BX85"/>
    <mergeCell ref="BF82:BF83"/>
    <mergeCell ref="BS82:BV83"/>
    <mergeCell ref="BS84:BV85"/>
    <mergeCell ref="BG84:BQ85"/>
    <mergeCell ref="BS69:BV70"/>
    <mergeCell ref="BW87:BX88"/>
    <mergeCell ref="A91:BX93"/>
    <mergeCell ref="X90:AD90"/>
    <mergeCell ref="AE90:AM90"/>
    <mergeCell ref="BS87:BV88"/>
    <mergeCell ref="BG87:BQ88"/>
    <mergeCell ref="BF87:BF88"/>
    <mergeCell ref="BR87:BR88"/>
    <mergeCell ref="BG74:BQ75"/>
    <mergeCell ref="BS72:BV73"/>
    <mergeCell ref="BS74:BV75"/>
    <mergeCell ref="BG82:BQ83"/>
    <mergeCell ref="BR82:BR83"/>
    <mergeCell ref="BG77:BQ78"/>
    <mergeCell ref="BR77:BR78"/>
    <mergeCell ref="BG79:BQ80"/>
    <mergeCell ref="BG62:BQ63"/>
    <mergeCell ref="BR62:BR63"/>
    <mergeCell ref="BR79:BR80"/>
    <mergeCell ref="BG72:BQ73"/>
    <mergeCell ref="BR72:BR73"/>
    <mergeCell ref="BV6:BX7"/>
    <mergeCell ref="BV15:BX16"/>
    <mergeCell ref="BG69:BQ70"/>
    <mergeCell ref="BR69:BR70"/>
    <mergeCell ref="BS62:BV63"/>
    <mergeCell ref="S46:Z46"/>
    <mergeCell ref="AA46:BA46"/>
    <mergeCell ref="BL7:BU7"/>
    <mergeCell ref="BI7:BK7"/>
    <mergeCell ref="BI16:BK16"/>
    <mergeCell ref="BL16:BU16"/>
    <mergeCell ref="BH46:BO46"/>
    <mergeCell ref="BR46:BS46"/>
    <mergeCell ref="BR43:BS43"/>
    <mergeCell ref="BU26:BX27"/>
  </mergeCells>
  <dataValidations count="19">
    <dataValidation allowBlank="1" showInputMessage="1" showErrorMessage="1" promptTitle="介護支援専門員登録番号" prompt="大田区地域包括支援センターの職員で登録番号を持っていない場合は記入不要です。" sqref="BJ19:BX20"/>
    <dataValidation allowBlank="1" showInputMessage="1" showErrorMessage="1" promptTitle="家屋形態がその他" prompt="家屋形態がその他の場合、どのような家屋形態かを入力してください。" sqref="Z14:AI14"/>
    <dataValidation allowBlank="1" showInputMessage="1" showErrorMessage="1" promptTitle="戸建の場合" prompt="家屋形態が戸建の場合、主に何階で生活しているか入力してください。" sqref="AA13:AC13"/>
    <dataValidation type="list" allowBlank="1" showInputMessage="1" showErrorMessage="1" promptTitle="家屋形態" prompt="家屋形態を選択してください。&#10;なお、当てはまるものがない場合は「その他」を選択し、右の所定欄に家屋形態を入力してください。" sqref="H13:O14">
      <formula1>$BZ$20:$BZ$26</formula1>
    </dataValidation>
    <dataValidation allowBlank="1" showInputMessage="1" showErrorMessage="1" promptTitle="現地確認日" prompt="「平成26年4月1日」の場合、「4/1」と入力してください。&#10;「平成25年12月31日」のように、年をまたぐ場合は「2013/12/31」と入力してください。" sqref="AT4:BF5"/>
    <dataValidation allowBlank="1" showInputMessage="1" showErrorMessage="1" promptTitle="申請中の場合" prompt="区分変更または更新の申請中の場合は、該当の□にチェックを入れてください。&#10;なお、介護度は現在の介護度を選択してください。" sqref="Z8:AJ10"/>
    <dataValidation allowBlank="1" showInputMessage="1" showErrorMessage="1" promptTitle="性別" prompt="性別を選択してください" sqref="AC5:AJ6"/>
    <dataValidation type="list" showInputMessage="1" showErrorMessage="1" promptTitle="要介護認定" prompt="要介護度を選択してください。" sqref="P8:Y10">
      <formula1>$BZ$10:$BZ$17</formula1>
    </dataValidation>
    <dataValidation allowBlank="1" showInputMessage="1" showErrorMessage="1" promptTitle="被保険者番号" prompt="このシートのA1に、10桁の被保険者番号を入力してください" sqref="D5:M6"/>
    <dataValidation type="list" showInputMessage="1" showErrorMessage="1" promptTitle="年号" prompt="年号を選択してください" sqref="D8:E10">
      <formula1>$BZ$3:$BZ$6</formula1>
    </dataValidation>
    <dataValidation allowBlank="1" showInputMessage="1" showErrorMessage="1" promptTitle="理由書作成資格" prompt="　理由書を作成できるのは、原則ケアプランを作成している介護支援専門員または地域包括支援センターの職員です。&#10;　また、福祉住環境コーディネーター２級以上等の資格を持っている場合も作成できますが、ケアプランを作成している介護支援専門員（いない場合は地域包括支援センター職員）が内容を確認し、下段「ケアプランを作成している介護支援専門員等確認欄」の記入もお願いいたします。" sqref="BJ10:BX11"/>
    <dataValidation allowBlank="1" showInputMessage="1" showErrorMessage="1" promptTitle="意見記入欄" prompt="この住宅改修プランについて、補足や意見等をご記入ください" sqref="AP21:BX22"/>
    <dataValidation allowBlank="1" showInputMessage="1" showErrorMessage="1" promptTitle="工事後にモニタリングをした日" prompt="例）　モニタリングした日が平成26年4月1日&#10;「平成26年4月1日」の場合、「4/1」と入力してください。&#10;「平成25年12月31日」のように、年をまたぐ場合は「2013/12/31」と入力してください。" sqref="AE90:AM90"/>
    <dataValidation allowBlank="1" showInputMessage="1" showErrorMessage="1" promptTitle="工事後確認欄" prompt="住宅改修終了後の動作確認について、改修目的や期待効果が実際に達成されたか、今後の目標について等をご記入ください。" sqref="A91:BX93"/>
    <dataValidation allowBlank="1" showErrorMessage="1" sqref="BG4"/>
    <dataValidation allowBlank="1" showInputMessage="1" showErrorMessage="1" promptTitle="年を入力します" prompt="例）&#10;「平成18年10月頃」であれば、「18」と入力します。" sqref="AC15:AE16"/>
    <dataValidation allowBlank="1" showInputMessage="1" showErrorMessage="1" promptTitle="月を入力します" prompt="例）&#10;「平成18年10月頃」であれば、「10」と入力します。" sqref="AF15:AH16"/>
    <dataValidation allowBlank="1" showInputMessage="1" showErrorMessage="1" promptTitle="作成日" prompt="「平成26年4月1日」の場合、「4/1」と入力してください。&#10;「平成25年12月31日」のように、年をまたぐ場合は「2013/12/31」と入力してください。" sqref="BL4:BX5"/>
    <dataValidation allowBlank="1" showInputMessage="1" showErrorMessage="1" promptTitle="事業所番号 " prompt="都道府県から介護保険事業所の指定を受けている場合、事業所番号を記入してください。&#10;指定を受けていない場合は空白でかまいません。" sqref="AR10:BD11"/>
  </dataValidations>
  <printOptions/>
  <pageMargins left="0.31" right="0.27" top="0.22" bottom="0.25" header="0.2" footer="0.2"/>
  <pageSetup horizontalDpi="600" verticalDpi="600" orientation="landscape" paperSize="9" scale="89" r:id="rId4"/>
  <headerFooter alignWithMargins="0">
    <oddHeader>&amp;R【Excel用】</oddHeader>
  </headerFooter>
  <rowBreaks count="1" manualBreakCount="1">
    <brk id="47" max="75" man="1"/>
  </rowBreaks>
  <colBreaks count="1" manualBreakCount="1">
    <brk id="7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2:BX93"/>
  <sheetViews>
    <sheetView view="pageBreakPreview" zoomScale="105" zoomScaleSheetLayoutView="105" zoomScalePageLayoutView="0" workbookViewId="0" topLeftCell="A1">
      <selection activeCell="X90" sqref="X90:AD90"/>
    </sheetView>
  </sheetViews>
  <sheetFormatPr defaultColWidth="1.875" defaultRowHeight="13.5" customHeight="1"/>
  <cols>
    <col min="1" max="16384" width="1.875" style="70" customWidth="1"/>
  </cols>
  <sheetData>
    <row r="2" spans="1:76"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417" t="s">
        <v>176</v>
      </c>
      <c r="AD2" s="417"/>
      <c r="AE2" s="417"/>
      <c r="AF2" s="417"/>
      <c r="AG2" s="417"/>
      <c r="AH2" s="417"/>
      <c r="AI2" s="417"/>
      <c r="AJ2" s="417"/>
      <c r="AK2" s="417"/>
      <c r="AL2" s="417"/>
      <c r="AM2" s="417"/>
      <c r="AN2" s="417"/>
      <c r="AO2" s="417"/>
      <c r="AP2" s="417"/>
      <c r="AQ2" s="417"/>
      <c r="AR2" s="417"/>
      <c r="AS2" s="417"/>
      <c r="AT2" s="417"/>
      <c r="AU2" s="417"/>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row>
    <row r="3" spans="1:76" ht="13.5" customHeight="1" thickBot="1">
      <c r="A3" s="71" t="s">
        <v>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417"/>
      <c r="AD3" s="417"/>
      <c r="AE3" s="417"/>
      <c r="AF3" s="417"/>
      <c r="AG3" s="417"/>
      <c r="AH3" s="417"/>
      <c r="AI3" s="417"/>
      <c r="AJ3" s="417"/>
      <c r="AK3" s="417"/>
      <c r="AL3" s="417"/>
      <c r="AM3" s="417"/>
      <c r="AN3" s="417"/>
      <c r="AO3" s="417"/>
      <c r="AP3" s="417"/>
      <c r="AQ3" s="417"/>
      <c r="AR3" s="417"/>
      <c r="AS3" s="417"/>
      <c r="AT3" s="417"/>
      <c r="AU3" s="417"/>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row>
    <row r="4" spans="1:76" s="80" customFormat="1" ht="13.5" customHeight="1">
      <c r="A4" s="398" t="s">
        <v>3</v>
      </c>
      <c r="B4" s="432"/>
      <c r="C4" s="433"/>
      <c r="D4" s="72" t="s">
        <v>4</v>
      </c>
      <c r="E4" s="72"/>
      <c r="F4" s="72"/>
      <c r="G4" s="72"/>
      <c r="H4" s="72"/>
      <c r="I4" s="72"/>
      <c r="J4" s="72"/>
      <c r="K4" s="72"/>
      <c r="L4" s="72"/>
      <c r="M4" s="73"/>
      <c r="N4" s="72" t="s">
        <v>5</v>
      </c>
      <c r="O4" s="74"/>
      <c r="P4" s="75"/>
      <c r="Q4" s="76"/>
      <c r="R4" s="76"/>
      <c r="S4" s="76"/>
      <c r="T4" s="77"/>
      <c r="U4" s="72"/>
      <c r="V4" s="72"/>
      <c r="W4" s="72"/>
      <c r="X4" s="72"/>
      <c r="Y4" s="78" t="s">
        <v>6</v>
      </c>
      <c r="Z4" s="72"/>
      <c r="AA4" s="72"/>
      <c r="AB4" s="74"/>
      <c r="AC4" s="72" t="s">
        <v>7</v>
      </c>
      <c r="AD4" s="76"/>
      <c r="AE4" s="76"/>
      <c r="AF4" s="76"/>
      <c r="AG4" s="76"/>
      <c r="AH4" s="72"/>
      <c r="AI4" s="72"/>
      <c r="AJ4" s="79"/>
      <c r="AL4" s="398" t="s">
        <v>8</v>
      </c>
      <c r="AM4" s="433"/>
      <c r="AN4" s="414" t="s">
        <v>9</v>
      </c>
      <c r="AO4" s="414"/>
      <c r="AP4" s="414"/>
      <c r="AQ4" s="414"/>
      <c r="AR4" s="414"/>
      <c r="AS4" s="476"/>
      <c r="AT4" s="125"/>
      <c r="AU4" s="126"/>
      <c r="AV4" s="454"/>
      <c r="AW4" s="454"/>
      <c r="AX4" s="454"/>
      <c r="AY4" s="454"/>
      <c r="AZ4" s="387" t="s">
        <v>22</v>
      </c>
      <c r="BA4" s="454"/>
      <c r="BB4" s="454"/>
      <c r="BC4" s="387" t="s">
        <v>23</v>
      </c>
      <c r="BD4" s="454"/>
      <c r="BE4" s="454"/>
      <c r="BF4" s="491" t="s">
        <v>24</v>
      </c>
      <c r="BG4" s="414" t="s">
        <v>10</v>
      </c>
      <c r="BH4" s="414"/>
      <c r="BI4" s="414"/>
      <c r="BJ4" s="414"/>
      <c r="BK4" s="414"/>
      <c r="BL4" s="476"/>
      <c r="BM4" s="125"/>
      <c r="BN4" s="454"/>
      <c r="BO4" s="454"/>
      <c r="BP4" s="454"/>
      <c r="BQ4" s="454"/>
      <c r="BR4" s="387" t="s">
        <v>22</v>
      </c>
      <c r="BS4" s="454"/>
      <c r="BT4" s="454"/>
      <c r="BU4" s="387" t="s">
        <v>23</v>
      </c>
      <c r="BV4" s="454"/>
      <c r="BW4" s="454"/>
      <c r="BX4" s="408" t="s">
        <v>24</v>
      </c>
    </row>
    <row r="5" spans="1:76" s="80" customFormat="1" ht="13.5" customHeight="1">
      <c r="A5" s="400"/>
      <c r="B5" s="434"/>
      <c r="C5" s="435"/>
      <c r="D5" s="474"/>
      <c r="E5" s="438"/>
      <c r="F5" s="438"/>
      <c r="G5" s="438"/>
      <c r="H5" s="438"/>
      <c r="I5" s="438"/>
      <c r="J5" s="438"/>
      <c r="K5" s="438"/>
      <c r="L5" s="438"/>
      <c r="M5" s="479"/>
      <c r="N5" s="467"/>
      <c r="O5" s="453"/>
      <c r="P5" s="453"/>
      <c r="Q5" s="453"/>
      <c r="R5" s="453"/>
      <c r="S5" s="453"/>
      <c r="T5" s="453"/>
      <c r="U5" s="453"/>
      <c r="V5" s="453"/>
      <c r="W5" s="453"/>
      <c r="X5" s="468"/>
      <c r="Y5" s="467"/>
      <c r="Z5" s="453"/>
      <c r="AA5" s="456" t="s">
        <v>12</v>
      </c>
      <c r="AB5" s="457"/>
      <c r="AC5" s="472" t="s">
        <v>177</v>
      </c>
      <c r="AD5" s="472"/>
      <c r="AE5" s="472"/>
      <c r="AF5" s="472"/>
      <c r="AG5" s="472"/>
      <c r="AH5" s="472"/>
      <c r="AI5" s="472"/>
      <c r="AJ5" s="473"/>
      <c r="AL5" s="400"/>
      <c r="AM5" s="435"/>
      <c r="AN5" s="424"/>
      <c r="AO5" s="424"/>
      <c r="AP5" s="424"/>
      <c r="AQ5" s="424"/>
      <c r="AR5" s="424"/>
      <c r="AS5" s="425"/>
      <c r="AT5" s="96"/>
      <c r="AU5" s="98"/>
      <c r="AV5" s="455"/>
      <c r="AW5" s="455"/>
      <c r="AX5" s="455"/>
      <c r="AY5" s="455"/>
      <c r="AZ5" s="441"/>
      <c r="BA5" s="455"/>
      <c r="BB5" s="455"/>
      <c r="BC5" s="441"/>
      <c r="BD5" s="455"/>
      <c r="BE5" s="455"/>
      <c r="BF5" s="492"/>
      <c r="BG5" s="424"/>
      <c r="BH5" s="424"/>
      <c r="BI5" s="424"/>
      <c r="BJ5" s="424"/>
      <c r="BK5" s="424"/>
      <c r="BL5" s="425"/>
      <c r="BM5" s="96"/>
      <c r="BN5" s="455"/>
      <c r="BO5" s="455"/>
      <c r="BP5" s="455"/>
      <c r="BQ5" s="455"/>
      <c r="BR5" s="441"/>
      <c r="BS5" s="455"/>
      <c r="BT5" s="455"/>
      <c r="BU5" s="441"/>
      <c r="BV5" s="455"/>
      <c r="BW5" s="455"/>
      <c r="BX5" s="442"/>
    </row>
    <row r="6" spans="1:76" s="80" customFormat="1" ht="13.5" customHeight="1">
      <c r="A6" s="400"/>
      <c r="B6" s="434"/>
      <c r="C6" s="435"/>
      <c r="D6" s="475"/>
      <c r="E6" s="439"/>
      <c r="F6" s="439"/>
      <c r="G6" s="439"/>
      <c r="H6" s="439"/>
      <c r="I6" s="439"/>
      <c r="J6" s="439"/>
      <c r="K6" s="439"/>
      <c r="L6" s="439"/>
      <c r="M6" s="480"/>
      <c r="N6" s="469"/>
      <c r="O6" s="455"/>
      <c r="P6" s="455"/>
      <c r="Q6" s="455"/>
      <c r="R6" s="455"/>
      <c r="S6" s="455"/>
      <c r="T6" s="455"/>
      <c r="U6" s="455"/>
      <c r="V6" s="455"/>
      <c r="W6" s="455"/>
      <c r="X6" s="470"/>
      <c r="Y6" s="469"/>
      <c r="Z6" s="455"/>
      <c r="AA6" s="456"/>
      <c r="AB6" s="457"/>
      <c r="AC6" s="472"/>
      <c r="AD6" s="472"/>
      <c r="AE6" s="472"/>
      <c r="AF6" s="472"/>
      <c r="AG6" s="472"/>
      <c r="AH6" s="472"/>
      <c r="AI6" s="472"/>
      <c r="AJ6" s="473"/>
      <c r="AL6" s="400"/>
      <c r="AM6" s="435"/>
      <c r="AN6" s="127" t="s">
        <v>14</v>
      </c>
      <c r="AO6" s="127"/>
      <c r="AP6" s="127"/>
      <c r="AQ6" s="127"/>
      <c r="AR6" s="127"/>
      <c r="AS6" s="128"/>
      <c r="AT6" s="129"/>
      <c r="AU6" s="129"/>
      <c r="AV6" s="129"/>
      <c r="AW6" s="129"/>
      <c r="AX6" s="129"/>
      <c r="AY6" s="129"/>
      <c r="AZ6" s="129"/>
      <c r="BA6" s="129"/>
      <c r="BB6" s="129"/>
      <c r="BC6" s="129"/>
      <c r="BD6" s="129"/>
      <c r="BE6" s="129"/>
      <c r="BF6" s="130"/>
      <c r="BG6" s="127"/>
      <c r="BH6" s="127"/>
      <c r="BI6" s="127"/>
      <c r="BJ6" s="127"/>
      <c r="BK6" s="127"/>
      <c r="BL6" s="127"/>
      <c r="BM6" s="127"/>
      <c r="BN6" s="127"/>
      <c r="BO6" s="127"/>
      <c r="BP6" s="127"/>
      <c r="BQ6" s="127"/>
      <c r="BR6" s="127"/>
      <c r="BS6" s="127"/>
      <c r="BT6" s="127"/>
      <c r="BU6" s="127"/>
      <c r="BV6" s="477" t="s">
        <v>15</v>
      </c>
      <c r="BW6" s="477"/>
      <c r="BX6" s="131"/>
    </row>
    <row r="7" spans="1:76" s="80" customFormat="1" ht="13.5" customHeight="1">
      <c r="A7" s="400"/>
      <c r="B7" s="434"/>
      <c r="C7" s="435"/>
      <c r="D7" s="462" t="s">
        <v>17</v>
      </c>
      <c r="E7" s="463"/>
      <c r="F7" s="463"/>
      <c r="G7" s="463"/>
      <c r="H7" s="463"/>
      <c r="I7" s="463"/>
      <c r="J7" s="463"/>
      <c r="K7" s="463"/>
      <c r="L7" s="463"/>
      <c r="M7" s="463"/>
      <c r="N7" s="463"/>
      <c r="O7" s="471"/>
      <c r="P7" s="462" t="s">
        <v>178</v>
      </c>
      <c r="Q7" s="463"/>
      <c r="R7" s="463"/>
      <c r="S7" s="463"/>
      <c r="T7" s="463"/>
      <c r="U7" s="463"/>
      <c r="V7" s="463"/>
      <c r="W7" s="463"/>
      <c r="X7" s="463"/>
      <c r="Y7" s="463"/>
      <c r="Z7" s="463"/>
      <c r="AA7" s="463"/>
      <c r="AB7" s="463"/>
      <c r="AC7" s="463"/>
      <c r="AD7" s="463"/>
      <c r="AE7" s="463"/>
      <c r="AF7" s="463"/>
      <c r="AG7" s="463"/>
      <c r="AH7" s="463"/>
      <c r="AI7" s="463"/>
      <c r="AJ7" s="464"/>
      <c r="AL7" s="400"/>
      <c r="AM7" s="435"/>
      <c r="AN7" s="132"/>
      <c r="AO7" s="132"/>
      <c r="AP7" s="132"/>
      <c r="AQ7" s="132"/>
      <c r="AR7" s="132"/>
      <c r="AS7" s="132"/>
      <c r="AT7" s="133"/>
      <c r="AU7" s="133"/>
      <c r="AV7" s="133"/>
      <c r="AW7" s="133"/>
      <c r="AX7" s="133"/>
      <c r="AY7" s="133"/>
      <c r="AZ7" s="133"/>
      <c r="BA7" s="133"/>
      <c r="BB7" s="133"/>
      <c r="BC7" s="133"/>
      <c r="BD7" s="133"/>
      <c r="BE7" s="133"/>
      <c r="BF7" s="133"/>
      <c r="BG7" s="132"/>
      <c r="BH7" s="132"/>
      <c r="BI7" s="127" t="s">
        <v>19</v>
      </c>
      <c r="BJ7" s="132"/>
      <c r="BK7" s="132"/>
      <c r="BL7" s="132"/>
      <c r="BM7" s="132"/>
      <c r="BN7" s="132"/>
      <c r="BO7" s="132"/>
      <c r="BP7" s="132"/>
      <c r="BQ7" s="132"/>
      <c r="BR7" s="132"/>
      <c r="BS7" s="132"/>
      <c r="BT7" s="132"/>
      <c r="BU7" s="132"/>
      <c r="BV7" s="478"/>
      <c r="BW7" s="478"/>
      <c r="BX7" s="134"/>
    </row>
    <row r="8" spans="1:76" s="80" customFormat="1" ht="13.5" customHeight="1">
      <c r="A8" s="400"/>
      <c r="B8" s="434"/>
      <c r="C8" s="435"/>
      <c r="D8" s="84" t="s">
        <v>11</v>
      </c>
      <c r="E8" s="85"/>
      <c r="F8" s="453"/>
      <c r="G8" s="453"/>
      <c r="H8" s="86"/>
      <c r="I8" s="453"/>
      <c r="J8" s="453"/>
      <c r="K8" s="86"/>
      <c r="L8" s="453"/>
      <c r="M8" s="453"/>
      <c r="N8" s="86"/>
      <c r="O8" s="87"/>
      <c r="P8" s="458" t="s">
        <v>179</v>
      </c>
      <c r="Q8" s="458"/>
      <c r="R8" s="458"/>
      <c r="S8" s="458"/>
      <c r="T8" s="458"/>
      <c r="U8" s="458"/>
      <c r="V8" s="458"/>
      <c r="W8" s="458"/>
      <c r="X8" s="458"/>
      <c r="Y8" s="458"/>
      <c r="Z8" s="458"/>
      <c r="AA8" s="458"/>
      <c r="AB8" s="458"/>
      <c r="AC8" s="458"/>
      <c r="AD8" s="458"/>
      <c r="AE8" s="458"/>
      <c r="AF8" s="458"/>
      <c r="AG8" s="458"/>
      <c r="AH8" s="458"/>
      <c r="AI8" s="458"/>
      <c r="AJ8" s="459"/>
      <c r="AL8" s="400"/>
      <c r="AM8" s="435"/>
      <c r="AN8" s="418" t="s">
        <v>21</v>
      </c>
      <c r="AO8" s="419"/>
      <c r="AP8" s="419"/>
      <c r="AQ8" s="420"/>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65"/>
    </row>
    <row r="9" spans="1:76" s="80" customFormat="1" ht="13.5" customHeight="1">
      <c r="A9" s="400"/>
      <c r="B9" s="434"/>
      <c r="C9" s="435"/>
      <c r="D9" s="90" t="s">
        <v>13</v>
      </c>
      <c r="E9" s="91"/>
      <c r="F9" s="380"/>
      <c r="G9" s="380"/>
      <c r="H9" s="92" t="s">
        <v>22</v>
      </c>
      <c r="I9" s="380"/>
      <c r="J9" s="380"/>
      <c r="K9" s="92" t="s">
        <v>23</v>
      </c>
      <c r="L9" s="380"/>
      <c r="M9" s="380"/>
      <c r="N9" s="93" t="s">
        <v>24</v>
      </c>
      <c r="O9" s="94"/>
      <c r="P9" s="458"/>
      <c r="Q9" s="458"/>
      <c r="R9" s="458"/>
      <c r="S9" s="458"/>
      <c r="T9" s="458"/>
      <c r="U9" s="458"/>
      <c r="V9" s="458"/>
      <c r="W9" s="458"/>
      <c r="X9" s="458"/>
      <c r="Y9" s="458"/>
      <c r="Z9" s="458"/>
      <c r="AA9" s="458"/>
      <c r="AB9" s="458"/>
      <c r="AC9" s="458"/>
      <c r="AD9" s="458"/>
      <c r="AE9" s="458"/>
      <c r="AF9" s="458"/>
      <c r="AG9" s="458"/>
      <c r="AH9" s="458"/>
      <c r="AI9" s="458"/>
      <c r="AJ9" s="459"/>
      <c r="AL9" s="400"/>
      <c r="AM9" s="435"/>
      <c r="AN9" s="423"/>
      <c r="AO9" s="424"/>
      <c r="AP9" s="424"/>
      <c r="AQ9" s="42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66"/>
    </row>
    <row r="10" spans="1:76" s="80" customFormat="1" ht="13.5" customHeight="1">
      <c r="A10" s="400"/>
      <c r="B10" s="434"/>
      <c r="C10" s="435"/>
      <c r="D10" s="96" t="s">
        <v>16</v>
      </c>
      <c r="E10" s="97"/>
      <c r="F10" s="455"/>
      <c r="G10" s="455"/>
      <c r="H10" s="98"/>
      <c r="I10" s="455"/>
      <c r="J10" s="455"/>
      <c r="K10" s="98"/>
      <c r="L10" s="455"/>
      <c r="M10" s="455"/>
      <c r="N10" s="98"/>
      <c r="O10" s="99"/>
      <c r="P10" s="460"/>
      <c r="Q10" s="460"/>
      <c r="R10" s="460"/>
      <c r="S10" s="460"/>
      <c r="T10" s="460"/>
      <c r="U10" s="460"/>
      <c r="V10" s="460"/>
      <c r="W10" s="460"/>
      <c r="X10" s="460"/>
      <c r="Y10" s="460"/>
      <c r="Z10" s="460"/>
      <c r="AA10" s="460"/>
      <c r="AB10" s="460"/>
      <c r="AC10" s="460"/>
      <c r="AD10" s="460"/>
      <c r="AE10" s="460"/>
      <c r="AF10" s="460"/>
      <c r="AG10" s="460"/>
      <c r="AH10" s="460"/>
      <c r="AI10" s="460"/>
      <c r="AJ10" s="461"/>
      <c r="AL10" s="400"/>
      <c r="AM10" s="435"/>
      <c r="AN10" s="80" t="s">
        <v>25</v>
      </c>
      <c r="AO10" s="71"/>
      <c r="AP10" s="71"/>
      <c r="AQ10" s="81"/>
      <c r="AR10" s="453"/>
      <c r="AS10" s="453"/>
      <c r="AT10" s="453"/>
      <c r="AU10" s="453"/>
      <c r="AV10" s="453"/>
      <c r="AW10" s="453"/>
      <c r="AX10" s="453"/>
      <c r="AY10" s="453"/>
      <c r="AZ10" s="453"/>
      <c r="BA10" s="453"/>
      <c r="BB10" s="453"/>
      <c r="BC10" s="453"/>
      <c r="BD10" s="468"/>
      <c r="BE10" s="484" t="s">
        <v>211</v>
      </c>
      <c r="BF10" s="485"/>
      <c r="BG10" s="485"/>
      <c r="BH10" s="485"/>
      <c r="BI10" s="486"/>
      <c r="BJ10" s="453"/>
      <c r="BK10" s="453"/>
      <c r="BL10" s="453"/>
      <c r="BM10" s="453"/>
      <c r="BN10" s="453"/>
      <c r="BO10" s="453"/>
      <c r="BP10" s="453"/>
      <c r="BQ10" s="453"/>
      <c r="BR10" s="453"/>
      <c r="BS10" s="453"/>
      <c r="BT10" s="453"/>
      <c r="BU10" s="453"/>
      <c r="BV10" s="453"/>
      <c r="BW10" s="453"/>
      <c r="BX10" s="465"/>
    </row>
    <row r="11" spans="1:76" s="80" customFormat="1" ht="13.5" customHeight="1" thickBot="1">
      <c r="A11" s="400"/>
      <c r="B11" s="434"/>
      <c r="C11" s="435"/>
      <c r="D11" s="418" t="s">
        <v>27</v>
      </c>
      <c r="E11" s="420"/>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65"/>
      <c r="AL11" s="402"/>
      <c r="AM11" s="437"/>
      <c r="AN11" s="482" t="s">
        <v>221</v>
      </c>
      <c r="AO11" s="386"/>
      <c r="AP11" s="386"/>
      <c r="AQ11" s="483"/>
      <c r="AR11" s="381"/>
      <c r="AS11" s="381"/>
      <c r="AT11" s="381"/>
      <c r="AU11" s="381"/>
      <c r="AV11" s="381"/>
      <c r="AW11" s="381"/>
      <c r="AX11" s="381"/>
      <c r="AY11" s="381"/>
      <c r="AZ11" s="381"/>
      <c r="BA11" s="381"/>
      <c r="BB11" s="381"/>
      <c r="BC11" s="381"/>
      <c r="BD11" s="481"/>
      <c r="BE11" s="487"/>
      <c r="BF11" s="488"/>
      <c r="BG11" s="488"/>
      <c r="BH11" s="488"/>
      <c r="BI11" s="489"/>
      <c r="BJ11" s="381"/>
      <c r="BK11" s="381"/>
      <c r="BL11" s="381"/>
      <c r="BM11" s="381"/>
      <c r="BN11" s="381"/>
      <c r="BO11" s="381"/>
      <c r="BP11" s="381"/>
      <c r="BQ11" s="381"/>
      <c r="BR11" s="381"/>
      <c r="BS11" s="381"/>
      <c r="BT11" s="381"/>
      <c r="BU11" s="381"/>
      <c r="BV11" s="381"/>
      <c r="BW11" s="381"/>
      <c r="BX11" s="490"/>
    </row>
    <row r="12" spans="1:76" s="80" customFormat="1" ht="13.5" customHeight="1" thickBot="1">
      <c r="A12" s="400"/>
      <c r="B12" s="434"/>
      <c r="C12" s="435"/>
      <c r="D12" s="423"/>
      <c r="E12" s="42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66"/>
      <c r="AL12" s="101"/>
      <c r="AM12" s="101"/>
      <c r="AN12" s="71"/>
      <c r="AO12" s="71"/>
      <c r="AP12" s="71"/>
      <c r="AQ12" s="71" t="s">
        <v>29</v>
      </c>
      <c r="AR12" s="71"/>
      <c r="AS12" s="71"/>
      <c r="AT12" s="71"/>
      <c r="AU12" s="71"/>
      <c r="AV12" s="71"/>
      <c r="AW12" s="71"/>
      <c r="AX12" s="71"/>
      <c r="AY12" s="71"/>
      <c r="AZ12" s="71"/>
      <c r="BA12" s="71"/>
      <c r="BB12" s="71"/>
      <c r="BC12" s="71"/>
      <c r="BD12" s="71"/>
      <c r="BE12" s="71"/>
      <c r="BF12" s="71"/>
      <c r="BG12" s="71"/>
      <c r="BH12" s="71"/>
      <c r="BI12" s="30" t="s">
        <v>212</v>
      </c>
      <c r="BJ12" s="71"/>
      <c r="BK12" s="71"/>
      <c r="BL12" s="71"/>
      <c r="BM12" s="71"/>
      <c r="BN12" s="71"/>
      <c r="BO12" s="71"/>
      <c r="BP12" s="71"/>
      <c r="BQ12" s="71"/>
      <c r="BR12" s="71"/>
      <c r="BS12" s="71"/>
      <c r="BT12" s="71"/>
      <c r="BU12" s="71"/>
      <c r="BV12" s="102"/>
      <c r="BW12" s="102"/>
      <c r="BX12" s="102"/>
    </row>
    <row r="13" spans="1:76" s="80" customFormat="1" ht="13.5" customHeight="1">
      <c r="A13" s="400"/>
      <c r="B13" s="434"/>
      <c r="C13" s="435"/>
      <c r="D13" s="103" t="s">
        <v>180</v>
      </c>
      <c r="E13" s="88"/>
      <c r="F13" s="88"/>
      <c r="G13" s="88"/>
      <c r="H13" s="88"/>
      <c r="I13" s="88"/>
      <c r="J13" s="88"/>
      <c r="K13" s="88"/>
      <c r="L13" s="88"/>
      <c r="M13" s="88"/>
      <c r="N13" s="88"/>
      <c r="O13" s="88"/>
      <c r="P13" s="88"/>
      <c r="Q13" s="88"/>
      <c r="R13" s="88"/>
      <c r="S13" s="88"/>
      <c r="T13" s="88"/>
      <c r="U13" s="88"/>
      <c r="V13" s="88"/>
      <c r="W13" s="88"/>
      <c r="X13" s="82"/>
      <c r="Y13" s="82"/>
      <c r="Z13" s="82"/>
      <c r="AA13" s="82"/>
      <c r="AB13" s="82"/>
      <c r="AC13" s="82"/>
      <c r="AD13" s="82"/>
      <c r="AE13" s="82"/>
      <c r="AF13" s="82"/>
      <c r="AG13" s="82"/>
      <c r="AH13" s="82"/>
      <c r="AI13" s="82"/>
      <c r="AJ13" s="104"/>
      <c r="AL13" s="448" t="s">
        <v>34</v>
      </c>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4"/>
      <c r="BS13" s="414"/>
      <c r="BT13" s="414"/>
      <c r="BU13" s="414"/>
      <c r="BV13" s="414"/>
      <c r="BW13" s="414"/>
      <c r="BX13" s="415"/>
    </row>
    <row r="14" spans="1:76" s="80" customFormat="1" ht="13.5" customHeight="1">
      <c r="A14" s="400"/>
      <c r="B14" s="434"/>
      <c r="C14" s="435"/>
      <c r="D14" s="440" t="s">
        <v>181</v>
      </c>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2"/>
      <c r="AL14" s="449"/>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50"/>
    </row>
    <row r="15" spans="1:76" s="80" customFormat="1" ht="13.5" customHeight="1">
      <c r="A15" s="400"/>
      <c r="B15" s="434"/>
      <c r="C15" s="435"/>
      <c r="D15" s="71" t="s">
        <v>39</v>
      </c>
      <c r="E15" s="71"/>
      <c r="F15" s="71"/>
      <c r="G15" s="71"/>
      <c r="H15" s="71"/>
      <c r="I15" s="71"/>
      <c r="J15" s="71"/>
      <c r="K15" s="71"/>
      <c r="L15" s="71"/>
      <c r="M15" s="71"/>
      <c r="N15" s="71"/>
      <c r="O15" s="71"/>
      <c r="P15" s="71"/>
      <c r="Q15" s="103" t="s">
        <v>40</v>
      </c>
      <c r="R15" s="88"/>
      <c r="S15" s="88"/>
      <c r="T15" s="88"/>
      <c r="U15" s="88"/>
      <c r="V15" s="88"/>
      <c r="W15" s="88"/>
      <c r="X15" s="88"/>
      <c r="Y15" s="88"/>
      <c r="Z15" s="88"/>
      <c r="AA15" s="88"/>
      <c r="AB15" s="88"/>
      <c r="AC15" s="88"/>
      <c r="AD15" s="88"/>
      <c r="AE15" s="88"/>
      <c r="AF15" s="88"/>
      <c r="AG15" s="88"/>
      <c r="AH15" s="88"/>
      <c r="AI15" s="88"/>
      <c r="AJ15" s="104"/>
      <c r="AL15" s="135" t="s">
        <v>14</v>
      </c>
      <c r="AM15" s="127"/>
      <c r="AN15" s="127"/>
      <c r="AO15" s="127"/>
      <c r="AP15" s="127"/>
      <c r="AQ15" s="127"/>
      <c r="AR15" s="127"/>
      <c r="AS15" s="127"/>
      <c r="AT15" s="127"/>
      <c r="AU15" s="127"/>
      <c r="AV15" s="127"/>
      <c r="AW15" s="127"/>
      <c r="AX15" s="127"/>
      <c r="AY15" s="127"/>
      <c r="AZ15" s="127"/>
      <c r="BA15" s="127"/>
      <c r="BB15" s="136"/>
      <c r="BC15" s="136"/>
      <c r="BD15" s="128"/>
      <c r="BE15" s="136"/>
      <c r="BF15" s="127"/>
      <c r="BG15" s="127"/>
      <c r="BH15" s="127"/>
      <c r="BI15" s="127"/>
      <c r="BJ15" s="127"/>
      <c r="BK15" s="127"/>
      <c r="BL15" s="127"/>
      <c r="BM15" s="127"/>
      <c r="BN15" s="127"/>
      <c r="BO15" s="127"/>
      <c r="BP15" s="127"/>
      <c r="BQ15" s="127"/>
      <c r="BR15" s="127"/>
      <c r="BS15" s="127"/>
      <c r="BT15" s="127"/>
      <c r="BU15" s="127"/>
      <c r="BV15" s="513" t="s">
        <v>15</v>
      </c>
      <c r="BW15" s="513"/>
      <c r="BX15" s="137"/>
    </row>
    <row r="16" spans="1:76" s="80" customFormat="1" ht="13.5" customHeight="1" thickBot="1">
      <c r="A16" s="402"/>
      <c r="B16" s="436"/>
      <c r="C16" s="437"/>
      <c r="D16" s="511" t="s">
        <v>42</v>
      </c>
      <c r="E16" s="512"/>
      <c r="F16" s="512"/>
      <c r="G16" s="512"/>
      <c r="H16" s="512"/>
      <c r="I16" s="381"/>
      <c r="J16" s="381"/>
      <c r="K16" s="105" t="s">
        <v>43</v>
      </c>
      <c r="L16" s="105"/>
      <c r="M16" s="105"/>
      <c r="N16" s="105"/>
      <c r="O16" s="105"/>
      <c r="P16" s="106"/>
      <c r="Q16" s="443" t="s">
        <v>210</v>
      </c>
      <c r="R16" s="444"/>
      <c r="S16" s="444"/>
      <c r="T16" s="444"/>
      <c r="U16" s="444"/>
      <c r="V16" s="444"/>
      <c r="W16" s="444"/>
      <c r="X16" s="444"/>
      <c r="Y16" s="444"/>
      <c r="Z16" s="444"/>
      <c r="AA16" s="444"/>
      <c r="AB16" s="444"/>
      <c r="AC16" s="444"/>
      <c r="AD16" s="444"/>
      <c r="AE16" s="444"/>
      <c r="AF16" s="444"/>
      <c r="AG16" s="444"/>
      <c r="AH16" s="444"/>
      <c r="AI16" s="444"/>
      <c r="AJ16" s="445"/>
      <c r="AL16" s="138"/>
      <c r="AM16" s="132"/>
      <c r="AN16" s="132"/>
      <c r="AO16" s="132"/>
      <c r="AP16" s="132"/>
      <c r="AQ16" s="132"/>
      <c r="AR16" s="132"/>
      <c r="AS16" s="132"/>
      <c r="AT16" s="132"/>
      <c r="AU16" s="132"/>
      <c r="AV16" s="132"/>
      <c r="AW16" s="132"/>
      <c r="AX16" s="132"/>
      <c r="AY16" s="132"/>
      <c r="AZ16" s="132"/>
      <c r="BA16" s="132"/>
      <c r="BB16" s="136"/>
      <c r="BC16" s="136"/>
      <c r="BD16" s="132"/>
      <c r="BE16" s="132"/>
      <c r="BF16" s="132"/>
      <c r="BG16" s="132"/>
      <c r="BH16" s="132"/>
      <c r="BI16" s="132" t="s">
        <v>44</v>
      </c>
      <c r="BJ16" s="132"/>
      <c r="BK16" s="132"/>
      <c r="BL16" s="132"/>
      <c r="BM16" s="132"/>
      <c r="BN16" s="132"/>
      <c r="BO16" s="132"/>
      <c r="BP16" s="132"/>
      <c r="BQ16" s="132"/>
      <c r="BR16" s="132"/>
      <c r="BS16" s="132"/>
      <c r="BT16" s="132"/>
      <c r="BU16" s="132"/>
      <c r="BV16" s="478"/>
      <c r="BW16" s="478"/>
      <c r="BX16" s="139"/>
    </row>
    <row r="17" spans="1:76" s="80" customFormat="1" ht="13.5" customHeight="1">
      <c r="A17" s="71"/>
      <c r="B17" s="83"/>
      <c r="C17" s="83"/>
      <c r="D17" s="83"/>
      <c r="E17" s="83"/>
      <c r="F17" s="95"/>
      <c r="G17" s="95"/>
      <c r="H17" s="95"/>
      <c r="I17" s="95"/>
      <c r="J17" s="83"/>
      <c r="K17" s="83"/>
      <c r="L17" s="83"/>
      <c r="M17" s="83"/>
      <c r="N17" s="83"/>
      <c r="O17" s="83"/>
      <c r="P17" s="83"/>
      <c r="Q17" s="83"/>
      <c r="R17" s="71"/>
      <c r="S17" s="71"/>
      <c r="T17" s="71"/>
      <c r="U17" s="71"/>
      <c r="V17" s="71"/>
      <c r="W17" s="71"/>
      <c r="X17" s="71"/>
      <c r="Y17" s="71"/>
      <c r="Z17" s="71"/>
      <c r="AA17" s="71"/>
      <c r="AB17" s="71"/>
      <c r="AC17" s="71"/>
      <c r="AD17" s="71"/>
      <c r="AE17" s="71"/>
      <c r="AF17" s="71"/>
      <c r="AG17" s="71"/>
      <c r="AH17" s="71"/>
      <c r="AI17" s="71"/>
      <c r="AL17" s="510" t="s">
        <v>21</v>
      </c>
      <c r="AM17" s="419"/>
      <c r="AN17" s="419"/>
      <c r="AO17" s="420"/>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65"/>
    </row>
    <row r="18" spans="1:76" s="80" customFormat="1" ht="13.5" customHeight="1">
      <c r="A18" s="418" t="s">
        <v>47</v>
      </c>
      <c r="B18" s="419"/>
      <c r="C18" s="420"/>
      <c r="D18" s="418" t="s">
        <v>48</v>
      </c>
      <c r="E18" s="419"/>
      <c r="F18" s="419"/>
      <c r="G18" s="420"/>
      <c r="H18" s="418" t="s">
        <v>49</v>
      </c>
      <c r="I18" s="419"/>
      <c r="J18" s="419"/>
      <c r="K18" s="419"/>
      <c r="L18" s="419"/>
      <c r="M18" s="419"/>
      <c r="N18" s="419"/>
      <c r="O18" s="419"/>
      <c r="P18" s="419"/>
      <c r="Q18" s="419"/>
      <c r="R18" s="419"/>
      <c r="S18" s="420"/>
      <c r="T18" s="418" t="s">
        <v>50</v>
      </c>
      <c r="U18" s="419"/>
      <c r="V18" s="419"/>
      <c r="W18" s="420"/>
      <c r="X18" s="419"/>
      <c r="Y18" s="419"/>
      <c r="Z18" s="419"/>
      <c r="AA18" s="419"/>
      <c r="AB18" s="419"/>
      <c r="AC18" s="419"/>
      <c r="AD18" s="419"/>
      <c r="AE18" s="419"/>
      <c r="AF18" s="419"/>
      <c r="AG18" s="419"/>
      <c r="AH18" s="419"/>
      <c r="AI18" s="419"/>
      <c r="AJ18" s="420"/>
      <c r="AL18" s="449"/>
      <c r="AM18" s="424"/>
      <c r="AN18" s="424"/>
      <c r="AO18" s="42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66"/>
    </row>
    <row r="19" spans="1:76" s="80" customFormat="1" ht="13.5" customHeight="1">
      <c r="A19" s="421"/>
      <c r="B19" s="384"/>
      <c r="C19" s="422"/>
      <c r="D19" s="423"/>
      <c r="E19" s="424"/>
      <c r="F19" s="424"/>
      <c r="G19" s="425"/>
      <c r="H19" s="423"/>
      <c r="I19" s="424"/>
      <c r="J19" s="424"/>
      <c r="K19" s="424"/>
      <c r="L19" s="424"/>
      <c r="M19" s="424"/>
      <c r="N19" s="424"/>
      <c r="O19" s="424"/>
      <c r="P19" s="424"/>
      <c r="Q19" s="424"/>
      <c r="R19" s="424"/>
      <c r="S19" s="425"/>
      <c r="T19" s="423"/>
      <c r="U19" s="424"/>
      <c r="V19" s="424"/>
      <c r="W19" s="425"/>
      <c r="X19" s="424"/>
      <c r="Y19" s="424"/>
      <c r="Z19" s="424"/>
      <c r="AA19" s="424"/>
      <c r="AB19" s="424"/>
      <c r="AC19" s="424"/>
      <c r="AD19" s="424"/>
      <c r="AE19" s="424"/>
      <c r="AF19" s="424"/>
      <c r="AG19" s="424"/>
      <c r="AH19" s="424"/>
      <c r="AI19" s="424"/>
      <c r="AJ19" s="425"/>
      <c r="AK19" s="89"/>
      <c r="AL19" s="510" t="s">
        <v>51</v>
      </c>
      <c r="AM19" s="419"/>
      <c r="AN19" s="419"/>
      <c r="AO19" s="420"/>
      <c r="AP19" s="453"/>
      <c r="AQ19" s="453"/>
      <c r="AR19" s="453"/>
      <c r="AS19" s="453"/>
      <c r="AT19" s="453"/>
      <c r="AU19" s="453"/>
      <c r="AV19" s="453"/>
      <c r="AW19" s="453"/>
      <c r="AX19" s="453"/>
      <c r="AY19" s="453"/>
      <c r="AZ19" s="453"/>
      <c r="BA19" s="453"/>
      <c r="BB19" s="453"/>
      <c r="BC19" s="453"/>
      <c r="BD19" s="468"/>
      <c r="BE19" s="493" t="s">
        <v>213</v>
      </c>
      <c r="BF19" s="419"/>
      <c r="BG19" s="419"/>
      <c r="BH19" s="419"/>
      <c r="BI19" s="420"/>
      <c r="BJ19" s="453"/>
      <c r="BK19" s="453"/>
      <c r="BL19" s="453"/>
      <c r="BM19" s="453"/>
      <c r="BN19" s="453"/>
      <c r="BO19" s="453"/>
      <c r="BP19" s="453"/>
      <c r="BQ19" s="453"/>
      <c r="BR19" s="453"/>
      <c r="BS19" s="453"/>
      <c r="BT19" s="453"/>
      <c r="BU19" s="453"/>
      <c r="BV19" s="453"/>
      <c r="BW19" s="453"/>
      <c r="BX19" s="465"/>
    </row>
    <row r="20" spans="1:76" s="80" customFormat="1" ht="13.5" customHeight="1">
      <c r="A20" s="421"/>
      <c r="B20" s="384"/>
      <c r="C20" s="422"/>
      <c r="D20" s="431" t="s">
        <v>52</v>
      </c>
      <c r="E20" s="431"/>
      <c r="F20" s="431"/>
      <c r="G20" s="431"/>
      <c r="AJ20" s="108"/>
      <c r="AK20" s="89"/>
      <c r="AL20" s="449"/>
      <c r="AM20" s="424"/>
      <c r="AN20" s="424"/>
      <c r="AO20" s="425"/>
      <c r="AP20" s="455"/>
      <c r="AQ20" s="455"/>
      <c r="AR20" s="455"/>
      <c r="AS20" s="455"/>
      <c r="AT20" s="455"/>
      <c r="AU20" s="455"/>
      <c r="AV20" s="455"/>
      <c r="AW20" s="455"/>
      <c r="AX20" s="455"/>
      <c r="AY20" s="455"/>
      <c r="AZ20" s="455"/>
      <c r="BA20" s="455"/>
      <c r="BB20" s="455"/>
      <c r="BC20" s="455"/>
      <c r="BD20" s="470"/>
      <c r="BE20" s="423"/>
      <c r="BF20" s="424"/>
      <c r="BG20" s="424"/>
      <c r="BH20" s="424"/>
      <c r="BI20" s="425"/>
      <c r="BJ20" s="455"/>
      <c r="BK20" s="455"/>
      <c r="BL20" s="455"/>
      <c r="BM20" s="455"/>
      <c r="BN20" s="455"/>
      <c r="BO20" s="455"/>
      <c r="BP20" s="455"/>
      <c r="BQ20" s="455"/>
      <c r="BR20" s="455"/>
      <c r="BS20" s="455"/>
      <c r="BT20" s="455"/>
      <c r="BU20" s="455"/>
      <c r="BV20" s="455"/>
      <c r="BW20" s="455"/>
      <c r="BX20" s="466"/>
    </row>
    <row r="21" spans="1:76" s="80" customFormat="1" ht="13.5" customHeight="1">
      <c r="A21" s="421"/>
      <c r="B21" s="384"/>
      <c r="C21" s="422"/>
      <c r="D21" s="431"/>
      <c r="E21" s="431"/>
      <c r="F21" s="431"/>
      <c r="G21" s="43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108"/>
      <c r="AK21" s="89"/>
      <c r="AL21" s="510" t="s">
        <v>53</v>
      </c>
      <c r="AM21" s="419"/>
      <c r="AN21" s="419"/>
      <c r="AO21" s="420"/>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65"/>
    </row>
    <row r="22" spans="1:76" s="80" customFormat="1" ht="13.5" customHeight="1" thickBot="1">
      <c r="A22" s="423"/>
      <c r="B22" s="424"/>
      <c r="C22" s="425"/>
      <c r="D22" s="431"/>
      <c r="E22" s="431"/>
      <c r="F22" s="431"/>
      <c r="G22" s="431"/>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09"/>
      <c r="AK22" s="89"/>
      <c r="AL22" s="447"/>
      <c r="AM22" s="386"/>
      <c r="AN22" s="386"/>
      <c r="AO22" s="483"/>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490"/>
    </row>
    <row r="23" spans="1:49" s="80" customFormat="1" ht="13.5" customHeight="1" thickBot="1">
      <c r="A23" s="80" t="s">
        <v>56</v>
      </c>
      <c r="AW23" s="80" t="s">
        <v>214</v>
      </c>
    </row>
    <row r="24" spans="1:76" s="80" customFormat="1" ht="13.5" customHeight="1">
      <c r="A24" s="426" t="s">
        <v>58</v>
      </c>
      <c r="B24" s="410"/>
      <c r="C24" s="410"/>
      <c r="D24" s="410"/>
      <c r="E24" s="410"/>
      <c r="F24" s="410"/>
      <c r="G24" s="411"/>
      <c r="H24" s="369"/>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1"/>
      <c r="BE24" s="448" t="s">
        <v>59</v>
      </c>
      <c r="BF24" s="414"/>
      <c r="BG24" s="414"/>
      <c r="BH24" s="414"/>
      <c r="BI24" s="414"/>
      <c r="BJ24" s="414"/>
      <c r="BK24" s="414"/>
      <c r="BL24" s="414"/>
      <c r="BM24" s="414"/>
      <c r="BN24" s="414"/>
      <c r="BO24" s="414"/>
      <c r="BP24" s="414"/>
      <c r="BQ24" s="414"/>
      <c r="BR24" s="414"/>
      <c r="BS24" s="414"/>
      <c r="BT24" s="414"/>
      <c r="BU24" s="414"/>
      <c r="BV24" s="414"/>
      <c r="BW24" s="414"/>
      <c r="BX24" s="415"/>
    </row>
    <row r="25" spans="1:76" s="80" customFormat="1" ht="13.5" customHeight="1">
      <c r="A25" s="427"/>
      <c r="B25" s="428"/>
      <c r="C25" s="428"/>
      <c r="D25" s="428"/>
      <c r="E25" s="428"/>
      <c r="F25" s="428"/>
      <c r="G25" s="429"/>
      <c r="H25" s="372"/>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4"/>
      <c r="BE25" s="449"/>
      <c r="BF25" s="424"/>
      <c r="BG25" s="424"/>
      <c r="BH25" s="424"/>
      <c r="BI25" s="424"/>
      <c r="BJ25" s="424"/>
      <c r="BK25" s="424"/>
      <c r="BL25" s="424"/>
      <c r="BM25" s="424"/>
      <c r="BN25" s="424"/>
      <c r="BO25" s="424"/>
      <c r="BP25" s="424"/>
      <c r="BQ25" s="424"/>
      <c r="BR25" s="424"/>
      <c r="BS25" s="424"/>
      <c r="BT25" s="424"/>
      <c r="BU25" s="424"/>
      <c r="BV25" s="424"/>
      <c r="BW25" s="424"/>
      <c r="BX25" s="450"/>
    </row>
    <row r="26" spans="1:76" s="80" customFormat="1" ht="13.5" customHeight="1">
      <c r="A26" s="427"/>
      <c r="B26" s="428"/>
      <c r="C26" s="428"/>
      <c r="D26" s="428"/>
      <c r="E26" s="428"/>
      <c r="F26" s="428"/>
      <c r="G26" s="429"/>
      <c r="H26" s="372"/>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4"/>
      <c r="BE26" s="446" t="s">
        <v>62</v>
      </c>
      <c r="BF26" s="384"/>
      <c r="BG26" s="384"/>
      <c r="BH26" s="384"/>
      <c r="BI26" s="384"/>
      <c r="BJ26" s="384"/>
      <c r="BK26" s="384"/>
      <c r="BL26" s="384"/>
      <c r="BM26" s="384"/>
      <c r="BN26" s="384"/>
      <c r="BO26" s="384"/>
      <c r="BP26" s="422"/>
      <c r="BQ26" s="384" t="s">
        <v>63</v>
      </c>
      <c r="BR26" s="384"/>
      <c r="BS26" s="384"/>
      <c r="BT26" s="422"/>
      <c r="BU26" s="384" t="s">
        <v>64</v>
      </c>
      <c r="BV26" s="384"/>
      <c r="BW26" s="384"/>
      <c r="BX26" s="404"/>
    </row>
    <row r="27" spans="1:76" s="80" customFormat="1" ht="13.5" customHeight="1">
      <c r="A27" s="427"/>
      <c r="B27" s="428"/>
      <c r="C27" s="428"/>
      <c r="D27" s="428"/>
      <c r="E27" s="428"/>
      <c r="F27" s="428"/>
      <c r="G27" s="429"/>
      <c r="H27" s="372"/>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4"/>
      <c r="BE27" s="446"/>
      <c r="BF27" s="384"/>
      <c r="BG27" s="384"/>
      <c r="BH27" s="384"/>
      <c r="BI27" s="384"/>
      <c r="BJ27" s="384"/>
      <c r="BK27" s="384"/>
      <c r="BL27" s="384"/>
      <c r="BM27" s="384"/>
      <c r="BN27" s="384"/>
      <c r="BO27" s="384"/>
      <c r="BP27" s="422"/>
      <c r="BQ27" s="384"/>
      <c r="BR27" s="384"/>
      <c r="BS27" s="384"/>
      <c r="BT27" s="422"/>
      <c r="BU27" s="384"/>
      <c r="BV27" s="384"/>
      <c r="BW27" s="384"/>
      <c r="BX27" s="404"/>
    </row>
    <row r="28" spans="1:76" s="80" customFormat="1" ht="13.5" customHeight="1">
      <c r="A28" s="427"/>
      <c r="B28" s="428"/>
      <c r="C28" s="428"/>
      <c r="D28" s="428"/>
      <c r="E28" s="428"/>
      <c r="F28" s="428"/>
      <c r="G28" s="429"/>
      <c r="H28" s="372"/>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4"/>
      <c r="BE28" s="113"/>
      <c r="BF28" s="88" t="s">
        <v>82</v>
      </c>
      <c r="BG28" s="88" t="s">
        <v>67</v>
      </c>
      <c r="BH28" s="88"/>
      <c r="BI28" s="88"/>
      <c r="BJ28" s="88"/>
      <c r="BK28" s="88"/>
      <c r="BL28" s="88"/>
      <c r="BM28" s="88"/>
      <c r="BN28" s="88"/>
      <c r="BO28" s="88"/>
      <c r="BP28" s="107"/>
      <c r="BQ28" s="88"/>
      <c r="BR28" s="453" t="s">
        <v>182</v>
      </c>
      <c r="BS28" s="453"/>
      <c r="BT28" s="107"/>
      <c r="BU28" s="88"/>
      <c r="BV28" s="453" t="s">
        <v>182</v>
      </c>
      <c r="BW28" s="453"/>
      <c r="BX28" s="104"/>
    </row>
    <row r="29" spans="1:76" s="80" customFormat="1" ht="13.5" customHeight="1">
      <c r="A29" s="427"/>
      <c r="B29" s="428"/>
      <c r="C29" s="428"/>
      <c r="D29" s="428"/>
      <c r="E29" s="428"/>
      <c r="F29" s="428"/>
      <c r="G29" s="429"/>
      <c r="H29" s="372"/>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4"/>
      <c r="BE29" s="114"/>
      <c r="BF29" s="80" t="s">
        <v>82</v>
      </c>
      <c r="BG29" s="451" t="s">
        <v>69</v>
      </c>
      <c r="BH29" s="451"/>
      <c r="BI29" s="451"/>
      <c r="BJ29" s="451"/>
      <c r="BK29" s="451"/>
      <c r="BL29" s="451"/>
      <c r="BM29" s="451"/>
      <c r="BN29" s="451"/>
      <c r="BO29" s="451"/>
      <c r="BP29" s="452"/>
      <c r="BR29" s="380" t="s">
        <v>183</v>
      </c>
      <c r="BS29" s="380"/>
      <c r="BT29" s="108"/>
      <c r="BV29" s="380" t="s">
        <v>183</v>
      </c>
      <c r="BW29" s="380"/>
      <c r="BX29" s="89"/>
    </row>
    <row r="30" spans="1:76" s="80" customFormat="1" ht="13.5" customHeight="1" thickBot="1">
      <c r="A30" s="430"/>
      <c r="B30" s="412"/>
      <c r="C30" s="412"/>
      <c r="D30" s="412"/>
      <c r="E30" s="412"/>
      <c r="F30" s="412"/>
      <c r="G30" s="413"/>
      <c r="H30" s="375"/>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7"/>
      <c r="BE30" s="114"/>
      <c r="BF30" s="80" t="s">
        <v>70</v>
      </c>
      <c r="BG30" s="80" t="s">
        <v>71</v>
      </c>
      <c r="BP30" s="108"/>
      <c r="BR30" s="380" t="s">
        <v>184</v>
      </c>
      <c r="BS30" s="380"/>
      <c r="BT30" s="108"/>
      <c r="BV30" s="380" t="s">
        <v>184</v>
      </c>
      <c r="BW30" s="380"/>
      <c r="BX30" s="89"/>
    </row>
    <row r="31" spans="1:76" s="80" customFormat="1" ht="13.5" customHeight="1">
      <c r="A31" s="426" t="s">
        <v>73</v>
      </c>
      <c r="B31" s="410"/>
      <c r="C31" s="410"/>
      <c r="D31" s="410"/>
      <c r="E31" s="410"/>
      <c r="F31" s="410"/>
      <c r="G31" s="411"/>
      <c r="H31" s="369"/>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1"/>
      <c r="BE31" s="114"/>
      <c r="BF31" s="80" t="s">
        <v>74</v>
      </c>
      <c r="BG31" s="80" t="s">
        <v>75</v>
      </c>
      <c r="BP31" s="108"/>
      <c r="BR31" s="380" t="s">
        <v>185</v>
      </c>
      <c r="BS31" s="380"/>
      <c r="BT31" s="108"/>
      <c r="BV31" s="380" t="s">
        <v>185</v>
      </c>
      <c r="BW31" s="380"/>
      <c r="BX31" s="89"/>
    </row>
    <row r="32" spans="1:76" s="80" customFormat="1" ht="13.5" customHeight="1">
      <c r="A32" s="427"/>
      <c r="B32" s="428"/>
      <c r="C32" s="428"/>
      <c r="D32" s="428"/>
      <c r="E32" s="428"/>
      <c r="F32" s="428"/>
      <c r="G32" s="429"/>
      <c r="H32" s="372"/>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4"/>
      <c r="BE32" s="114"/>
      <c r="BF32" s="80" t="s">
        <v>76</v>
      </c>
      <c r="BG32" s="80" t="s">
        <v>77</v>
      </c>
      <c r="BP32" s="108"/>
      <c r="BR32" s="380" t="s">
        <v>222</v>
      </c>
      <c r="BS32" s="380"/>
      <c r="BT32" s="108"/>
      <c r="BV32" s="380" t="s">
        <v>222</v>
      </c>
      <c r="BW32" s="380"/>
      <c r="BX32" s="89"/>
    </row>
    <row r="33" spans="1:76" s="80" customFormat="1" ht="13.5" customHeight="1">
      <c r="A33" s="427"/>
      <c r="B33" s="428"/>
      <c r="C33" s="428"/>
      <c r="D33" s="428"/>
      <c r="E33" s="428"/>
      <c r="F33" s="428"/>
      <c r="G33" s="429"/>
      <c r="H33" s="372"/>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4"/>
      <c r="BE33" s="114"/>
      <c r="BF33" s="80" t="s">
        <v>223</v>
      </c>
      <c r="BG33" s="80" t="s">
        <v>224</v>
      </c>
      <c r="BP33" s="108"/>
      <c r="BR33" s="380" t="s">
        <v>222</v>
      </c>
      <c r="BS33" s="380"/>
      <c r="BT33" s="108"/>
      <c r="BV33" s="380" t="s">
        <v>222</v>
      </c>
      <c r="BW33" s="380"/>
      <c r="BX33" s="89"/>
    </row>
    <row r="34" spans="1:76" s="80" customFormat="1" ht="13.5" customHeight="1">
      <c r="A34" s="427"/>
      <c r="B34" s="428"/>
      <c r="C34" s="428"/>
      <c r="D34" s="428"/>
      <c r="E34" s="428"/>
      <c r="F34" s="428"/>
      <c r="G34" s="429"/>
      <c r="H34" s="372"/>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4"/>
      <c r="BE34" s="114"/>
      <c r="BF34" s="80" t="s">
        <v>223</v>
      </c>
      <c r="BG34" s="80" t="s">
        <v>79</v>
      </c>
      <c r="BP34" s="108"/>
      <c r="BR34" s="380" t="s">
        <v>186</v>
      </c>
      <c r="BS34" s="380"/>
      <c r="BT34" s="108"/>
      <c r="BV34" s="380" t="s">
        <v>186</v>
      </c>
      <c r="BW34" s="380"/>
      <c r="BX34" s="89"/>
    </row>
    <row r="35" spans="1:76" s="80" customFormat="1" ht="13.5" customHeight="1">
      <c r="A35" s="427"/>
      <c r="B35" s="428"/>
      <c r="C35" s="428"/>
      <c r="D35" s="428"/>
      <c r="E35" s="428"/>
      <c r="F35" s="428"/>
      <c r="G35" s="429"/>
      <c r="H35" s="372"/>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4"/>
      <c r="BE35" s="114"/>
      <c r="BF35" s="80" t="s">
        <v>80</v>
      </c>
      <c r="BG35" s="80" t="s">
        <v>81</v>
      </c>
      <c r="BP35" s="108"/>
      <c r="BR35" s="380" t="s">
        <v>182</v>
      </c>
      <c r="BS35" s="380"/>
      <c r="BT35" s="108"/>
      <c r="BV35" s="380" t="s">
        <v>182</v>
      </c>
      <c r="BW35" s="380"/>
      <c r="BX35" s="89"/>
    </row>
    <row r="36" spans="1:76" s="80" customFormat="1" ht="13.5" customHeight="1" thickBot="1">
      <c r="A36" s="430"/>
      <c r="B36" s="412"/>
      <c r="C36" s="412"/>
      <c r="D36" s="412"/>
      <c r="E36" s="412"/>
      <c r="F36" s="412"/>
      <c r="G36" s="413"/>
      <c r="H36" s="375"/>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7"/>
      <c r="BE36" s="114"/>
      <c r="BF36" s="80" t="s">
        <v>82</v>
      </c>
      <c r="BG36" s="80" t="s">
        <v>83</v>
      </c>
      <c r="BP36" s="108"/>
      <c r="BR36" s="380" t="s">
        <v>187</v>
      </c>
      <c r="BS36" s="380"/>
      <c r="BT36" s="108"/>
      <c r="BV36" s="380" t="s">
        <v>187</v>
      </c>
      <c r="BW36" s="380"/>
      <c r="BX36" s="89"/>
    </row>
    <row r="37" spans="1:76" s="80" customFormat="1" ht="13.5" customHeight="1">
      <c r="A37" s="426" t="s">
        <v>188</v>
      </c>
      <c r="B37" s="414"/>
      <c r="C37" s="414"/>
      <c r="D37" s="414"/>
      <c r="E37" s="414"/>
      <c r="F37" s="414"/>
      <c r="G37" s="415"/>
      <c r="H37" s="494"/>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6"/>
      <c r="BE37" s="114"/>
      <c r="BF37" s="80" t="s">
        <v>84</v>
      </c>
      <c r="BG37" s="378" t="s">
        <v>85</v>
      </c>
      <c r="BH37" s="378"/>
      <c r="BI37" s="378"/>
      <c r="BJ37" s="378"/>
      <c r="BK37" s="378"/>
      <c r="BL37" s="378"/>
      <c r="BM37" s="378"/>
      <c r="BN37" s="378"/>
      <c r="BO37" s="378"/>
      <c r="BP37" s="382"/>
      <c r="BR37" s="380" t="s">
        <v>182</v>
      </c>
      <c r="BS37" s="380"/>
      <c r="BT37" s="108"/>
      <c r="BV37" s="380" t="s">
        <v>182</v>
      </c>
      <c r="BW37" s="380"/>
      <c r="BX37" s="89"/>
    </row>
    <row r="38" spans="1:76" s="80" customFormat="1" ht="13.5" customHeight="1">
      <c r="A38" s="446"/>
      <c r="B38" s="384"/>
      <c r="C38" s="384"/>
      <c r="D38" s="384"/>
      <c r="E38" s="384"/>
      <c r="F38" s="384"/>
      <c r="G38" s="404"/>
      <c r="H38" s="497"/>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9"/>
      <c r="BE38" s="114"/>
      <c r="BF38" s="80" t="s">
        <v>82</v>
      </c>
      <c r="BG38" s="80" t="s">
        <v>86</v>
      </c>
      <c r="BP38" s="108"/>
      <c r="BR38" s="380" t="s">
        <v>189</v>
      </c>
      <c r="BS38" s="380"/>
      <c r="BT38" s="108"/>
      <c r="BV38" s="380" t="s">
        <v>189</v>
      </c>
      <c r="BW38" s="380"/>
      <c r="BX38" s="89"/>
    </row>
    <row r="39" spans="1:76" s="80" customFormat="1" ht="13.5" customHeight="1">
      <c r="A39" s="446"/>
      <c r="B39" s="384"/>
      <c r="C39" s="384"/>
      <c r="D39" s="384"/>
      <c r="E39" s="384"/>
      <c r="F39" s="384"/>
      <c r="G39" s="404"/>
      <c r="H39" s="497"/>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9"/>
      <c r="BE39" s="114"/>
      <c r="BF39" s="80" t="s">
        <v>87</v>
      </c>
      <c r="BG39" s="80" t="s">
        <v>88</v>
      </c>
      <c r="BP39" s="108"/>
      <c r="BR39" s="380" t="s">
        <v>190</v>
      </c>
      <c r="BS39" s="380"/>
      <c r="BT39" s="108"/>
      <c r="BV39" s="380" t="s">
        <v>190</v>
      </c>
      <c r="BW39" s="380"/>
      <c r="BX39" s="89"/>
    </row>
    <row r="40" spans="1:76" s="80" customFormat="1" ht="13.5" customHeight="1">
      <c r="A40" s="446"/>
      <c r="B40" s="384"/>
      <c r="C40" s="384"/>
      <c r="D40" s="384"/>
      <c r="E40" s="384"/>
      <c r="F40" s="384"/>
      <c r="G40" s="404"/>
      <c r="H40" s="497"/>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9"/>
      <c r="BE40" s="114"/>
      <c r="BF40" s="80" t="s">
        <v>89</v>
      </c>
      <c r="BG40" s="80" t="s">
        <v>90</v>
      </c>
      <c r="BP40" s="108"/>
      <c r="BR40" s="380" t="s">
        <v>189</v>
      </c>
      <c r="BS40" s="380"/>
      <c r="BT40" s="108"/>
      <c r="BV40" s="380" t="s">
        <v>189</v>
      </c>
      <c r="BW40" s="380"/>
      <c r="BX40" s="89"/>
    </row>
    <row r="41" spans="1:76" s="80" customFormat="1" ht="13.5" customHeight="1">
      <c r="A41" s="446"/>
      <c r="B41" s="384"/>
      <c r="C41" s="384"/>
      <c r="D41" s="384"/>
      <c r="E41" s="384"/>
      <c r="F41" s="384"/>
      <c r="G41" s="404"/>
      <c r="H41" s="497"/>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9"/>
      <c r="BE41" s="114"/>
      <c r="BG41" s="80" t="s">
        <v>91</v>
      </c>
      <c r="BP41" s="108"/>
      <c r="BR41" s="380" t="s">
        <v>189</v>
      </c>
      <c r="BS41" s="380"/>
      <c r="BT41" s="108"/>
      <c r="BV41" s="380" t="s">
        <v>189</v>
      </c>
      <c r="BW41" s="380"/>
      <c r="BX41" s="89"/>
    </row>
    <row r="42" spans="1:76" s="80" customFormat="1" ht="13.5" customHeight="1">
      <c r="A42" s="446"/>
      <c r="B42" s="384"/>
      <c r="C42" s="384"/>
      <c r="D42" s="384"/>
      <c r="E42" s="384"/>
      <c r="F42" s="384"/>
      <c r="G42" s="404"/>
      <c r="H42" s="497"/>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9"/>
      <c r="BE42" s="114"/>
      <c r="BF42" s="80" t="s">
        <v>87</v>
      </c>
      <c r="BG42" s="80" t="s">
        <v>92</v>
      </c>
      <c r="BP42" s="108"/>
      <c r="BR42" s="380" t="s">
        <v>191</v>
      </c>
      <c r="BS42" s="380"/>
      <c r="BT42" s="108"/>
      <c r="BV42" s="380" t="s">
        <v>191</v>
      </c>
      <c r="BW42" s="380"/>
      <c r="BX42" s="89"/>
    </row>
    <row r="43" spans="1:76" s="80" customFormat="1" ht="13.5" customHeight="1">
      <c r="A43" s="446"/>
      <c r="B43" s="384"/>
      <c r="C43" s="384"/>
      <c r="D43" s="384"/>
      <c r="E43" s="384"/>
      <c r="F43" s="384"/>
      <c r="G43" s="404"/>
      <c r="H43" s="497"/>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9"/>
      <c r="BE43" s="114"/>
      <c r="BF43" s="80" t="s">
        <v>93</v>
      </c>
      <c r="BG43" s="80" t="s">
        <v>94</v>
      </c>
      <c r="BP43" s="108"/>
      <c r="BR43" s="380" t="s">
        <v>184</v>
      </c>
      <c r="BS43" s="380"/>
      <c r="BT43" s="108"/>
      <c r="BV43" s="380" t="s">
        <v>184</v>
      </c>
      <c r="BW43" s="380"/>
      <c r="BX43" s="89"/>
    </row>
    <row r="44" spans="1:76" s="80" customFormat="1" ht="13.5" customHeight="1">
      <c r="A44" s="446"/>
      <c r="B44" s="384"/>
      <c r="C44" s="384"/>
      <c r="D44" s="384"/>
      <c r="E44" s="384"/>
      <c r="F44" s="384"/>
      <c r="G44" s="404"/>
      <c r="H44" s="497"/>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9"/>
      <c r="BE44" s="114"/>
      <c r="BF44" s="80" t="s">
        <v>95</v>
      </c>
      <c r="BG44" s="80" t="s">
        <v>96</v>
      </c>
      <c r="BP44" s="108"/>
      <c r="BR44" s="380" t="s">
        <v>192</v>
      </c>
      <c r="BS44" s="380"/>
      <c r="BT44" s="108"/>
      <c r="BV44" s="380" t="s">
        <v>192</v>
      </c>
      <c r="BW44" s="380"/>
      <c r="BX44" s="89"/>
    </row>
    <row r="45" spans="1:76" s="80" customFormat="1" ht="13.5" customHeight="1">
      <c r="A45" s="446"/>
      <c r="B45" s="384"/>
      <c r="C45" s="384"/>
      <c r="D45" s="384"/>
      <c r="E45" s="384"/>
      <c r="F45" s="384"/>
      <c r="G45" s="404"/>
      <c r="H45" s="500"/>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2"/>
      <c r="BE45" s="114"/>
      <c r="BF45" s="80" t="s">
        <v>97</v>
      </c>
      <c r="BG45" s="80" t="s">
        <v>98</v>
      </c>
      <c r="BK45" s="70"/>
      <c r="BL45" s="70"/>
      <c r="BM45" s="70"/>
      <c r="BN45" s="70"/>
      <c r="BO45" s="70"/>
      <c r="BP45" s="116" t="s">
        <v>99</v>
      </c>
      <c r="BR45" s="380" t="s">
        <v>192</v>
      </c>
      <c r="BS45" s="380"/>
      <c r="BT45" s="108"/>
      <c r="BV45" s="380" t="s">
        <v>192</v>
      </c>
      <c r="BW45" s="380"/>
      <c r="BX45" s="89"/>
    </row>
    <row r="46" spans="1:76" s="80" customFormat="1" ht="13.5" customHeight="1">
      <c r="A46" s="446"/>
      <c r="B46" s="384"/>
      <c r="C46" s="384"/>
      <c r="D46" s="384"/>
      <c r="E46" s="384"/>
      <c r="F46" s="384"/>
      <c r="G46" s="404"/>
      <c r="H46" s="503" t="s">
        <v>217</v>
      </c>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5"/>
      <c r="BE46" s="114"/>
      <c r="BF46" s="80" t="s">
        <v>225</v>
      </c>
      <c r="BG46" s="80" t="s">
        <v>226</v>
      </c>
      <c r="BK46" s="70"/>
      <c r="BL46" s="70"/>
      <c r="BM46" s="70"/>
      <c r="BN46" s="70"/>
      <c r="BO46" s="70"/>
      <c r="BP46" s="116" t="s">
        <v>227</v>
      </c>
      <c r="BR46" s="380" t="s">
        <v>228</v>
      </c>
      <c r="BS46" s="380"/>
      <c r="BT46" s="108"/>
      <c r="BV46" s="380" t="s">
        <v>228</v>
      </c>
      <c r="BW46" s="380"/>
      <c r="BX46" s="89"/>
    </row>
    <row r="47" spans="1:76" ht="13.5" customHeight="1" thickBot="1">
      <c r="A47" s="447"/>
      <c r="B47" s="386"/>
      <c r="C47" s="386"/>
      <c r="D47" s="386"/>
      <c r="E47" s="386"/>
      <c r="F47" s="386"/>
      <c r="G47" s="416"/>
      <c r="H47" s="506"/>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8"/>
      <c r="BE47" s="118"/>
      <c r="BF47" s="100"/>
      <c r="BG47" s="100"/>
      <c r="BH47" s="100"/>
      <c r="BI47" s="100"/>
      <c r="BJ47" s="100"/>
      <c r="BK47" s="117"/>
      <c r="BL47" s="117"/>
      <c r="BM47" s="117"/>
      <c r="BN47" s="117"/>
      <c r="BO47" s="117"/>
      <c r="BP47" s="119"/>
      <c r="BQ47" s="100"/>
      <c r="BR47" s="381"/>
      <c r="BS47" s="381"/>
      <c r="BT47" s="120"/>
      <c r="BU47" s="100"/>
      <c r="BV47" s="381"/>
      <c r="BW47" s="381"/>
      <c r="BX47" s="111"/>
    </row>
    <row r="48" spans="29:47" ht="13.5" customHeight="1">
      <c r="AC48" s="417" t="s">
        <v>229</v>
      </c>
      <c r="AD48" s="417"/>
      <c r="AE48" s="417"/>
      <c r="AF48" s="417"/>
      <c r="AG48" s="417"/>
      <c r="AH48" s="417"/>
      <c r="AI48" s="417"/>
      <c r="AJ48" s="417"/>
      <c r="AK48" s="417"/>
      <c r="AL48" s="417"/>
      <c r="AM48" s="417"/>
      <c r="AN48" s="417"/>
      <c r="AO48" s="417"/>
      <c r="AP48" s="417"/>
      <c r="AQ48" s="417"/>
      <c r="AR48" s="417"/>
      <c r="AS48" s="417"/>
      <c r="AT48" s="417"/>
      <c r="AU48" s="417"/>
    </row>
    <row r="49" spans="1:76" ht="13.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417"/>
      <c r="AD49" s="417"/>
      <c r="AE49" s="417"/>
      <c r="AF49" s="417"/>
      <c r="AG49" s="417"/>
      <c r="AH49" s="417"/>
      <c r="AI49" s="417"/>
      <c r="AJ49" s="417"/>
      <c r="AK49" s="417"/>
      <c r="AL49" s="417"/>
      <c r="AM49" s="417"/>
      <c r="AN49" s="417"/>
      <c r="AO49" s="417"/>
      <c r="AP49" s="417"/>
      <c r="AQ49" s="417"/>
      <c r="AR49" s="417"/>
      <c r="AS49" s="417"/>
      <c r="AT49" s="417"/>
      <c r="AU49" s="417"/>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row>
    <row r="50" spans="1:76" s="80" customFormat="1" ht="13.5" customHeight="1" thickBot="1">
      <c r="A50" s="71"/>
      <c r="B50" s="92" t="s">
        <v>101</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row>
    <row r="51" spans="1:76" s="91" customFormat="1" ht="13.5" customHeight="1">
      <c r="A51" s="405" t="s">
        <v>102</v>
      </c>
      <c r="B51" s="406"/>
      <c r="C51" s="387" t="s">
        <v>103</v>
      </c>
      <c r="D51" s="387"/>
      <c r="E51" s="387"/>
      <c r="F51" s="387"/>
      <c r="G51" s="387"/>
      <c r="H51" s="387"/>
      <c r="I51" s="387"/>
      <c r="J51" s="387"/>
      <c r="K51" s="387"/>
      <c r="L51" s="408"/>
      <c r="M51" s="405" t="s">
        <v>104</v>
      </c>
      <c r="N51" s="406"/>
      <c r="O51" s="410" t="s">
        <v>105</v>
      </c>
      <c r="P51" s="410"/>
      <c r="Q51" s="410"/>
      <c r="R51" s="410"/>
      <c r="S51" s="410"/>
      <c r="T51" s="410"/>
      <c r="U51" s="410"/>
      <c r="V51" s="410"/>
      <c r="W51" s="410"/>
      <c r="X51" s="410"/>
      <c r="Y51" s="410"/>
      <c r="Z51" s="410"/>
      <c r="AA51" s="410"/>
      <c r="AB51" s="410"/>
      <c r="AC51" s="411"/>
      <c r="AD51" s="406" t="s">
        <v>106</v>
      </c>
      <c r="AE51" s="406"/>
      <c r="AF51" s="410" t="s">
        <v>107</v>
      </c>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5"/>
      <c r="BE51" s="405" t="s">
        <v>108</v>
      </c>
      <c r="BF51" s="406"/>
      <c r="BG51" s="387" t="s">
        <v>109</v>
      </c>
      <c r="BH51" s="387"/>
      <c r="BI51" s="387"/>
      <c r="BJ51" s="387"/>
      <c r="BK51" s="387"/>
      <c r="BL51" s="387"/>
      <c r="BM51" s="387"/>
      <c r="BN51" s="387"/>
      <c r="BO51" s="387"/>
      <c r="BP51" s="387"/>
      <c r="BQ51" s="387"/>
      <c r="BR51" s="388"/>
      <c r="BS51" s="387" t="s">
        <v>218</v>
      </c>
      <c r="BT51" s="387"/>
      <c r="BU51" s="387"/>
      <c r="BV51" s="387"/>
      <c r="BW51" s="387"/>
      <c r="BX51" s="408"/>
    </row>
    <row r="52" spans="1:76" s="91" customFormat="1" ht="13.5" customHeight="1" thickBot="1">
      <c r="A52" s="407"/>
      <c r="B52" s="385"/>
      <c r="C52" s="389"/>
      <c r="D52" s="389"/>
      <c r="E52" s="389"/>
      <c r="F52" s="389"/>
      <c r="G52" s="389"/>
      <c r="H52" s="389"/>
      <c r="I52" s="389"/>
      <c r="J52" s="389"/>
      <c r="K52" s="389"/>
      <c r="L52" s="409"/>
      <c r="M52" s="407"/>
      <c r="N52" s="385"/>
      <c r="O52" s="412"/>
      <c r="P52" s="412"/>
      <c r="Q52" s="412"/>
      <c r="R52" s="412"/>
      <c r="S52" s="412"/>
      <c r="T52" s="412"/>
      <c r="U52" s="412"/>
      <c r="V52" s="412"/>
      <c r="W52" s="412"/>
      <c r="X52" s="412"/>
      <c r="Y52" s="412"/>
      <c r="Z52" s="412"/>
      <c r="AA52" s="412"/>
      <c r="AB52" s="412"/>
      <c r="AC52" s="413"/>
      <c r="AD52" s="385"/>
      <c r="AE52" s="385"/>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416"/>
      <c r="BE52" s="407"/>
      <c r="BF52" s="385"/>
      <c r="BG52" s="389"/>
      <c r="BH52" s="389"/>
      <c r="BI52" s="389"/>
      <c r="BJ52" s="389"/>
      <c r="BK52" s="389"/>
      <c r="BL52" s="389"/>
      <c r="BM52" s="389"/>
      <c r="BN52" s="389"/>
      <c r="BO52" s="389"/>
      <c r="BP52" s="389"/>
      <c r="BQ52" s="389"/>
      <c r="BR52" s="390"/>
      <c r="BS52" s="389"/>
      <c r="BT52" s="389"/>
      <c r="BU52" s="389"/>
      <c r="BV52" s="389"/>
      <c r="BW52" s="389"/>
      <c r="BX52" s="409"/>
    </row>
    <row r="53" spans="1:76" s="80" customFormat="1" ht="13.5" customHeight="1">
      <c r="A53" s="392" t="s">
        <v>110</v>
      </c>
      <c r="B53" s="393"/>
      <c r="C53" s="91" t="s">
        <v>222</v>
      </c>
      <c r="D53" s="80" t="s">
        <v>111</v>
      </c>
      <c r="L53" s="89"/>
      <c r="M53" s="369"/>
      <c r="N53" s="370"/>
      <c r="O53" s="370"/>
      <c r="P53" s="370"/>
      <c r="Q53" s="370"/>
      <c r="R53" s="370"/>
      <c r="S53" s="370"/>
      <c r="T53" s="370"/>
      <c r="U53" s="370"/>
      <c r="V53" s="370"/>
      <c r="W53" s="370"/>
      <c r="X53" s="370"/>
      <c r="Y53" s="370"/>
      <c r="Z53" s="370"/>
      <c r="AA53" s="370"/>
      <c r="AB53" s="370"/>
      <c r="AC53" s="371"/>
      <c r="AD53" s="91" t="s">
        <v>222</v>
      </c>
      <c r="AE53" s="80" t="s">
        <v>230</v>
      </c>
      <c r="AM53" s="89"/>
      <c r="AN53" s="369"/>
      <c r="AO53" s="370"/>
      <c r="AP53" s="370"/>
      <c r="AQ53" s="370"/>
      <c r="AR53" s="370"/>
      <c r="AS53" s="370"/>
      <c r="AT53" s="370"/>
      <c r="AU53" s="370"/>
      <c r="AV53" s="370"/>
      <c r="AW53" s="370"/>
      <c r="AX53" s="370"/>
      <c r="AY53" s="370"/>
      <c r="AZ53" s="370"/>
      <c r="BA53" s="370"/>
      <c r="BB53" s="370"/>
      <c r="BC53" s="370"/>
      <c r="BD53" s="371"/>
      <c r="BE53" s="121" t="s">
        <v>222</v>
      </c>
      <c r="BF53" s="80" t="s">
        <v>113</v>
      </c>
      <c r="BR53" s="155"/>
      <c r="BX53" s="89"/>
    </row>
    <row r="54" spans="1:76" s="80" customFormat="1" ht="13.5" customHeight="1">
      <c r="A54" s="394"/>
      <c r="B54" s="395"/>
      <c r="C54" s="91" t="s">
        <v>193</v>
      </c>
      <c r="D54" s="80" t="s">
        <v>114</v>
      </c>
      <c r="L54" s="89"/>
      <c r="M54" s="372"/>
      <c r="N54" s="373"/>
      <c r="O54" s="373"/>
      <c r="P54" s="373"/>
      <c r="Q54" s="373"/>
      <c r="R54" s="373"/>
      <c r="S54" s="373"/>
      <c r="T54" s="373"/>
      <c r="U54" s="373"/>
      <c r="V54" s="373"/>
      <c r="W54" s="373"/>
      <c r="X54" s="373"/>
      <c r="Y54" s="373"/>
      <c r="Z54" s="373"/>
      <c r="AA54" s="373"/>
      <c r="AB54" s="373"/>
      <c r="AC54" s="374"/>
      <c r="AD54" s="91"/>
      <c r="AE54" s="80" t="s">
        <v>115</v>
      </c>
      <c r="AM54" s="89"/>
      <c r="AN54" s="372"/>
      <c r="AO54" s="373"/>
      <c r="AP54" s="373"/>
      <c r="AQ54" s="373"/>
      <c r="AR54" s="373"/>
      <c r="AS54" s="373"/>
      <c r="AT54" s="373"/>
      <c r="AU54" s="373"/>
      <c r="AV54" s="373"/>
      <c r="AW54" s="373"/>
      <c r="AX54" s="373"/>
      <c r="AY54" s="373"/>
      <c r="AZ54" s="373"/>
      <c r="BA54" s="373"/>
      <c r="BB54" s="373"/>
      <c r="BC54" s="373"/>
      <c r="BD54" s="374"/>
      <c r="BE54" s="114"/>
      <c r="BF54" s="383" t="s">
        <v>116</v>
      </c>
      <c r="BG54" s="384"/>
      <c r="BH54" s="384"/>
      <c r="BI54" s="384"/>
      <c r="BJ54" s="384"/>
      <c r="BK54" s="384"/>
      <c r="BL54" s="384"/>
      <c r="BM54" s="384"/>
      <c r="BN54" s="384"/>
      <c r="BO54" s="384"/>
      <c r="BP54" s="384"/>
      <c r="BQ54" s="384"/>
      <c r="BR54" s="383" t="s">
        <v>117</v>
      </c>
      <c r="BS54" s="391"/>
      <c r="BT54" s="384"/>
      <c r="BU54" s="384"/>
      <c r="BV54" s="384"/>
      <c r="BW54" s="384" t="s">
        <v>231</v>
      </c>
      <c r="BX54" s="404"/>
    </row>
    <row r="55" spans="1:76" s="80" customFormat="1" ht="13.5" customHeight="1">
      <c r="A55" s="394"/>
      <c r="B55" s="395"/>
      <c r="C55" s="91"/>
      <c r="D55" s="80" t="s">
        <v>119</v>
      </c>
      <c r="L55" s="89"/>
      <c r="M55" s="372"/>
      <c r="N55" s="373"/>
      <c r="O55" s="373"/>
      <c r="P55" s="373"/>
      <c r="Q55" s="373"/>
      <c r="R55" s="373"/>
      <c r="S55" s="373"/>
      <c r="T55" s="373"/>
      <c r="U55" s="373"/>
      <c r="V55" s="373"/>
      <c r="W55" s="373"/>
      <c r="X55" s="373"/>
      <c r="Y55" s="373"/>
      <c r="Z55" s="373"/>
      <c r="AA55" s="373"/>
      <c r="AB55" s="373"/>
      <c r="AC55" s="374"/>
      <c r="AD55" s="91" t="s">
        <v>194</v>
      </c>
      <c r="AE55" s="378" t="s">
        <v>120</v>
      </c>
      <c r="AF55" s="378"/>
      <c r="AG55" s="378"/>
      <c r="AH55" s="378"/>
      <c r="AI55" s="378"/>
      <c r="AJ55" s="378"/>
      <c r="AK55" s="378"/>
      <c r="AL55" s="378"/>
      <c r="AM55" s="379"/>
      <c r="AN55" s="372"/>
      <c r="AO55" s="373"/>
      <c r="AP55" s="373"/>
      <c r="AQ55" s="373"/>
      <c r="AR55" s="373"/>
      <c r="AS55" s="373"/>
      <c r="AT55" s="373"/>
      <c r="AU55" s="373"/>
      <c r="AV55" s="373"/>
      <c r="AW55" s="373"/>
      <c r="AX55" s="373"/>
      <c r="AY55" s="373"/>
      <c r="AZ55" s="373"/>
      <c r="BA55" s="373"/>
      <c r="BB55" s="373"/>
      <c r="BC55" s="373"/>
      <c r="BD55" s="374"/>
      <c r="BE55" s="114"/>
      <c r="BF55" s="383"/>
      <c r="BG55" s="384"/>
      <c r="BH55" s="384"/>
      <c r="BI55" s="384"/>
      <c r="BJ55" s="384"/>
      <c r="BK55" s="384"/>
      <c r="BL55" s="384"/>
      <c r="BM55" s="384"/>
      <c r="BN55" s="384"/>
      <c r="BO55" s="384"/>
      <c r="BP55" s="384"/>
      <c r="BQ55" s="384"/>
      <c r="BR55" s="383"/>
      <c r="BS55" s="391"/>
      <c r="BT55" s="384"/>
      <c r="BU55" s="384"/>
      <c r="BV55" s="384"/>
      <c r="BW55" s="384"/>
      <c r="BX55" s="404"/>
    </row>
    <row r="56" spans="1:76" s="80" customFormat="1" ht="13.5" customHeight="1">
      <c r="A56" s="394"/>
      <c r="B56" s="395"/>
      <c r="C56" s="91" t="s">
        <v>195</v>
      </c>
      <c r="D56" s="80" t="s">
        <v>121</v>
      </c>
      <c r="L56" s="89"/>
      <c r="M56" s="372"/>
      <c r="N56" s="373"/>
      <c r="O56" s="373"/>
      <c r="P56" s="373"/>
      <c r="Q56" s="373"/>
      <c r="R56" s="373"/>
      <c r="S56" s="373"/>
      <c r="T56" s="373"/>
      <c r="U56" s="373"/>
      <c r="V56" s="373"/>
      <c r="W56" s="373"/>
      <c r="X56" s="373"/>
      <c r="Y56" s="373"/>
      <c r="Z56" s="373"/>
      <c r="AA56" s="373"/>
      <c r="AB56" s="373"/>
      <c r="AC56" s="374"/>
      <c r="AD56" s="91" t="s">
        <v>190</v>
      </c>
      <c r="AE56" s="80" t="s">
        <v>122</v>
      </c>
      <c r="AM56" s="89"/>
      <c r="AN56" s="372"/>
      <c r="AO56" s="373"/>
      <c r="AP56" s="373"/>
      <c r="AQ56" s="373"/>
      <c r="AR56" s="373"/>
      <c r="AS56" s="373"/>
      <c r="AT56" s="373"/>
      <c r="AU56" s="373"/>
      <c r="AV56" s="373"/>
      <c r="AW56" s="373"/>
      <c r="AX56" s="373"/>
      <c r="AY56" s="373"/>
      <c r="AZ56" s="373"/>
      <c r="BA56" s="373"/>
      <c r="BB56" s="373"/>
      <c r="BC56" s="373"/>
      <c r="BD56" s="374"/>
      <c r="BE56" s="114"/>
      <c r="BF56" s="383" t="s">
        <v>123</v>
      </c>
      <c r="BG56" s="384"/>
      <c r="BH56" s="384"/>
      <c r="BI56" s="384"/>
      <c r="BJ56" s="384"/>
      <c r="BK56" s="384"/>
      <c r="BL56" s="384"/>
      <c r="BM56" s="384"/>
      <c r="BN56" s="384"/>
      <c r="BO56" s="384"/>
      <c r="BP56" s="384"/>
      <c r="BQ56" s="384"/>
      <c r="BR56" s="383" t="s">
        <v>124</v>
      </c>
      <c r="BS56" s="391"/>
      <c r="BT56" s="384"/>
      <c r="BU56" s="384"/>
      <c r="BV56" s="384"/>
      <c r="BW56" s="384" t="s">
        <v>232</v>
      </c>
      <c r="BX56" s="404"/>
    </row>
    <row r="57" spans="1:76" s="80" customFormat="1" ht="13.5" customHeight="1">
      <c r="A57" s="394"/>
      <c r="B57" s="395"/>
      <c r="C57" s="91"/>
      <c r="D57" s="80" t="s">
        <v>125</v>
      </c>
      <c r="L57" s="89"/>
      <c r="M57" s="372"/>
      <c r="N57" s="373"/>
      <c r="O57" s="373"/>
      <c r="P57" s="373"/>
      <c r="Q57" s="373"/>
      <c r="R57" s="373"/>
      <c r="S57" s="373"/>
      <c r="T57" s="373"/>
      <c r="U57" s="373"/>
      <c r="V57" s="373"/>
      <c r="W57" s="373"/>
      <c r="X57" s="373"/>
      <c r="Y57" s="373"/>
      <c r="Z57" s="373"/>
      <c r="AA57" s="373"/>
      <c r="AB57" s="373"/>
      <c r="AC57" s="374"/>
      <c r="AD57" s="91" t="s">
        <v>182</v>
      </c>
      <c r="AE57" s="80" t="s">
        <v>126</v>
      </c>
      <c r="AM57" s="89"/>
      <c r="AN57" s="372"/>
      <c r="AO57" s="373"/>
      <c r="AP57" s="373"/>
      <c r="AQ57" s="373"/>
      <c r="AR57" s="373"/>
      <c r="AS57" s="373"/>
      <c r="AT57" s="373"/>
      <c r="AU57" s="373"/>
      <c r="AV57" s="373"/>
      <c r="AW57" s="373"/>
      <c r="AX57" s="373"/>
      <c r="AY57" s="373"/>
      <c r="AZ57" s="373"/>
      <c r="BA57" s="373"/>
      <c r="BB57" s="373"/>
      <c r="BC57" s="373"/>
      <c r="BD57" s="374"/>
      <c r="BE57" s="114"/>
      <c r="BF57" s="383"/>
      <c r="BG57" s="384"/>
      <c r="BH57" s="384"/>
      <c r="BI57" s="384"/>
      <c r="BJ57" s="384"/>
      <c r="BK57" s="384"/>
      <c r="BL57" s="384"/>
      <c r="BM57" s="384"/>
      <c r="BN57" s="384"/>
      <c r="BO57" s="384"/>
      <c r="BP57" s="384"/>
      <c r="BQ57" s="384"/>
      <c r="BR57" s="383"/>
      <c r="BS57" s="391"/>
      <c r="BT57" s="384"/>
      <c r="BU57" s="384"/>
      <c r="BV57" s="384"/>
      <c r="BW57" s="384"/>
      <c r="BX57" s="404"/>
    </row>
    <row r="58" spans="1:76" s="80" customFormat="1" ht="13.5" customHeight="1">
      <c r="A58" s="394"/>
      <c r="B58" s="395"/>
      <c r="C58" s="91" t="s">
        <v>194</v>
      </c>
      <c r="D58" s="80" t="s">
        <v>127</v>
      </c>
      <c r="L58" s="89"/>
      <c r="M58" s="372"/>
      <c r="N58" s="373"/>
      <c r="O58" s="373"/>
      <c r="P58" s="373"/>
      <c r="Q58" s="373"/>
      <c r="R58" s="373"/>
      <c r="S58" s="373"/>
      <c r="T58" s="373"/>
      <c r="U58" s="373"/>
      <c r="V58" s="373"/>
      <c r="W58" s="373"/>
      <c r="X58" s="373"/>
      <c r="Y58" s="373"/>
      <c r="Z58" s="373"/>
      <c r="AA58" s="373"/>
      <c r="AB58" s="373"/>
      <c r="AC58" s="374"/>
      <c r="AD58" s="91"/>
      <c r="AE58" s="80" t="s">
        <v>128</v>
      </c>
      <c r="AM58" s="89"/>
      <c r="AN58" s="372"/>
      <c r="AO58" s="373"/>
      <c r="AP58" s="373"/>
      <c r="AQ58" s="373"/>
      <c r="AR58" s="373"/>
      <c r="AS58" s="373"/>
      <c r="AT58" s="373"/>
      <c r="AU58" s="373"/>
      <c r="AV58" s="373"/>
      <c r="AW58" s="373"/>
      <c r="AX58" s="373"/>
      <c r="AY58" s="373"/>
      <c r="AZ58" s="373"/>
      <c r="BA58" s="373"/>
      <c r="BB58" s="373"/>
      <c r="BC58" s="373"/>
      <c r="BD58" s="374"/>
      <c r="BE58" s="114"/>
      <c r="BF58" s="383" t="s">
        <v>129</v>
      </c>
      <c r="BG58" s="384"/>
      <c r="BH58" s="384"/>
      <c r="BI58" s="384"/>
      <c r="BJ58" s="384"/>
      <c r="BK58" s="384"/>
      <c r="BL58" s="384"/>
      <c r="BM58" s="384"/>
      <c r="BN58" s="384"/>
      <c r="BO58" s="384"/>
      <c r="BP58" s="384"/>
      <c r="BQ58" s="384"/>
      <c r="BR58" s="383" t="s">
        <v>130</v>
      </c>
      <c r="BS58" s="391"/>
      <c r="BT58" s="384"/>
      <c r="BU58" s="384"/>
      <c r="BV58" s="384"/>
      <c r="BW58" s="384" t="s">
        <v>233</v>
      </c>
      <c r="BX58" s="404"/>
    </row>
    <row r="59" spans="1:76" s="80" customFormat="1" ht="13.5" customHeight="1">
      <c r="A59" s="394"/>
      <c r="B59" s="395"/>
      <c r="C59" s="91" t="s">
        <v>185</v>
      </c>
      <c r="D59" s="80" t="s">
        <v>131</v>
      </c>
      <c r="L59" s="89"/>
      <c r="M59" s="372"/>
      <c r="N59" s="373"/>
      <c r="O59" s="373"/>
      <c r="P59" s="373"/>
      <c r="Q59" s="373"/>
      <c r="R59" s="373"/>
      <c r="S59" s="373"/>
      <c r="T59" s="373"/>
      <c r="U59" s="373"/>
      <c r="V59" s="373"/>
      <c r="W59" s="373"/>
      <c r="X59" s="373"/>
      <c r="Y59" s="373"/>
      <c r="Z59" s="373"/>
      <c r="AA59" s="373"/>
      <c r="AB59" s="373"/>
      <c r="AC59" s="374"/>
      <c r="AD59" s="91" t="s">
        <v>196</v>
      </c>
      <c r="AE59" s="80" t="s">
        <v>132</v>
      </c>
      <c r="AM59" s="89"/>
      <c r="AN59" s="372"/>
      <c r="AO59" s="373"/>
      <c r="AP59" s="373"/>
      <c r="AQ59" s="373"/>
      <c r="AR59" s="373"/>
      <c r="AS59" s="373"/>
      <c r="AT59" s="373"/>
      <c r="AU59" s="373"/>
      <c r="AV59" s="373"/>
      <c r="AW59" s="373"/>
      <c r="AX59" s="373"/>
      <c r="AY59" s="373"/>
      <c r="AZ59" s="373"/>
      <c r="BA59" s="373"/>
      <c r="BB59" s="373"/>
      <c r="BC59" s="373"/>
      <c r="BD59" s="374"/>
      <c r="BE59" s="114"/>
      <c r="BF59" s="383"/>
      <c r="BG59" s="384"/>
      <c r="BH59" s="384"/>
      <c r="BI59" s="384"/>
      <c r="BJ59" s="384"/>
      <c r="BK59" s="384"/>
      <c r="BL59" s="384"/>
      <c r="BM59" s="384"/>
      <c r="BN59" s="384"/>
      <c r="BO59" s="384"/>
      <c r="BP59" s="384"/>
      <c r="BQ59" s="384"/>
      <c r="BR59" s="383"/>
      <c r="BS59" s="391"/>
      <c r="BT59" s="384"/>
      <c r="BU59" s="384"/>
      <c r="BV59" s="384"/>
      <c r="BW59" s="384"/>
      <c r="BX59" s="404"/>
    </row>
    <row r="60" spans="1:76" s="80" customFormat="1" ht="13.5" customHeight="1">
      <c r="A60" s="394"/>
      <c r="B60" s="395"/>
      <c r="C60" s="91" t="s">
        <v>197</v>
      </c>
      <c r="D60" s="80" t="s">
        <v>133</v>
      </c>
      <c r="L60" s="89"/>
      <c r="M60" s="372"/>
      <c r="N60" s="373"/>
      <c r="O60" s="373"/>
      <c r="P60" s="373"/>
      <c r="Q60" s="373"/>
      <c r="R60" s="373"/>
      <c r="S60" s="373"/>
      <c r="T60" s="373"/>
      <c r="U60" s="373"/>
      <c r="V60" s="373"/>
      <c r="W60" s="373"/>
      <c r="X60" s="373"/>
      <c r="Y60" s="373"/>
      <c r="Z60" s="373"/>
      <c r="AA60" s="373"/>
      <c r="AB60" s="373"/>
      <c r="AC60" s="374"/>
      <c r="AD60" s="91" t="s">
        <v>222</v>
      </c>
      <c r="AE60" s="80" t="s">
        <v>65</v>
      </c>
      <c r="AM60" s="89"/>
      <c r="AN60" s="372"/>
      <c r="AO60" s="373"/>
      <c r="AP60" s="373"/>
      <c r="AQ60" s="373"/>
      <c r="AR60" s="373"/>
      <c r="AS60" s="373"/>
      <c r="AT60" s="373"/>
      <c r="AU60" s="373"/>
      <c r="AV60" s="373"/>
      <c r="AW60" s="373"/>
      <c r="AX60" s="373"/>
      <c r="AY60" s="373"/>
      <c r="AZ60" s="373"/>
      <c r="BA60" s="373"/>
      <c r="BB60" s="373"/>
      <c r="BC60" s="373"/>
      <c r="BD60" s="374"/>
      <c r="BE60" s="114"/>
      <c r="BF60" s="383" t="s">
        <v>234</v>
      </c>
      <c r="BG60" s="384"/>
      <c r="BH60" s="384"/>
      <c r="BI60" s="384"/>
      <c r="BJ60" s="384"/>
      <c r="BK60" s="384"/>
      <c r="BL60" s="384"/>
      <c r="BM60" s="384"/>
      <c r="BN60" s="384"/>
      <c r="BO60" s="384"/>
      <c r="BP60" s="384"/>
      <c r="BQ60" s="384"/>
      <c r="BR60" s="383" t="s">
        <v>235</v>
      </c>
      <c r="BS60" s="391"/>
      <c r="BT60" s="384"/>
      <c r="BU60" s="384"/>
      <c r="BV60" s="384"/>
      <c r="BW60" s="384" t="s">
        <v>236</v>
      </c>
      <c r="BX60" s="404"/>
    </row>
    <row r="61" spans="1:76" s="80" customFormat="1" ht="13.5" customHeight="1" thickBot="1">
      <c r="A61" s="396"/>
      <c r="B61" s="397"/>
      <c r="C61" s="91" t="s">
        <v>222</v>
      </c>
      <c r="D61" s="80" t="s">
        <v>136</v>
      </c>
      <c r="L61" s="89" t="s">
        <v>235</v>
      </c>
      <c r="M61" s="375"/>
      <c r="N61" s="376"/>
      <c r="O61" s="376"/>
      <c r="P61" s="376"/>
      <c r="Q61" s="376"/>
      <c r="R61" s="376"/>
      <c r="S61" s="376"/>
      <c r="T61" s="376"/>
      <c r="U61" s="376"/>
      <c r="V61" s="376"/>
      <c r="W61" s="376"/>
      <c r="X61" s="376"/>
      <c r="Y61" s="376"/>
      <c r="Z61" s="376"/>
      <c r="AA61" s="376"/>
      <c r="AB61" s="376"/>
      <c r="AC61" s="377"/>
      <c r="AD61" s="91"/>
      <c r="AM61" s="89"/>
      <c r="AN61" s="375"/>
      <c r="AO61" s="376"/>
      <c r="AP61" s="376"/>
      <c r="AQ61" s="376"/>
      <c r="AR61" s="376"/>
      <c r="AS61" s="376"/>
      <c r="AT61" s="376"/>
      <c r="AU61" s="376"/>
      <c r="AV61" s="376"/>
      <c r="AW61" s="376"/>
      <c r="AX61" s="376"/>
      <c r="AY61" s="376"/>
      <c r="AZ61" s="376"/>
      <c r="BA61" s="376"/>
      <c r="BB61" s="376"/>
      <c r="BC61" s="376"/>
      <c r="BD61" s="377"/>
      <c r="BE61" s="114"/>
      <c r="BF61" s="383"/>
      <c r="BG61" s="384"/>
      <c r="BH61" s="384"/>
      <c r="BI61" s="384"/>
      <c r="BJ61" s="384"/>
      <c r="BK61" s="384"/>
      <c r="BL61" s="384"/>
      <c r="BM61" s="384"/>
      <c r="BN61" s="384"/>
      <c r="BO61" s="384"/>
      <c r="BP61" s="384"/>
      <c r="BQ61" s="384"/>
      <c r="BR61" s="383"/>
      <c r="BS61" s="391"/>
      <c r="BT61" s="384"/>
      <c r="BU61" s="384"/>
      <c r="BV61" s="384"/>
      <c r="BW61" s="384"/>
      <c r="BX61" s="404"/>
    </row>
    <row r="62" spans="1:76" s="80" customFormat="1" ht="13.5" customHeight="1">
      <c r="A62" s="392" t="s">
        <v>137</v>
      </c>
      <c r="B62" s="393"/>
      <c r="C62" s="122" t="s">
        <v>222</v>
      </c>
      <c r="D62" s="112" t="s">
        <v>138</v>
      </c>
      <c r="E62" s="112"/>
      <c r="F62" s="112"/>
      <c r="G62" s="112"/>
      <c r="H62" s="112"/>
      <c r="I62" s="112"/>
      <c r="J62" s="112"/>
      <c r="K62" s="112"/>
      <c r="L62" s="115"/>
      <c r="M62" s="369"/>
      <c r="N62" s="370"/>
      <c r="O62" s="370"/>
      <c r="P62" s="370"/>
      <c r="Q62" s="370"/>
      <c r="R62" s="370"/>
      <c r="S62" s="370"/>
      <c r="T62" s="370"/>
      <c r="U62" s="370"/>
      <c r="V62" s="370"/>
      <c r="W62" s="370"/>
      <c r="X62" s="370"/>
      <c r="Y62" s="370"/>
      <c r="Z62" s="370"/>
      <c r="AA62" s="370"/>
      <c r="AB62" s="370"/>
      <c r="AC62" s="371"/>
      <c r="AD62" s="122" t="s">
        <v>184</v>
      </c>
      <c r="AE62" s="112" t="s">
        <v>139</v>
      </c>
      <c r="AF62" s="112"/>
      <c r="AG62" s="112"/>
      <c r="AH62" s="112"/>
      <c r="AI62" s="112"/>
      <c r="AJ62" s="112"/>
      <c r="AK62" s="112"/>
      <c r="AL62" s="112"/>
      <c r="AM62" s="115"/>
      <c r="AN62" s="369"/>
      <c r="AO62" s="370"/>
      <c r="AP62" s="370"/>
      <c r="AQ62" s="370"/>
      <c r="AR62" s="370"/>
      <c r="AS62" s="370"/>
      <c r="AT62" s="370"/>
      <c r="AU62" s="370"/>
      <c r="AV62" s="370"/>
      <c r="AW62" s="370"/>
      <c r="AX62" s="370"/>
      <c r="AY62" s="370"/>
      <c r="AZ62" s="370"/>
      <c r="BA62" s="370"/>
      <c r="BB62" s="370"/>
      <c r="BC62" s="370"/>
      <c r="BD62" s="371"/>
      <c r="BE62" s="114"/>
      <c r="BF62" s="383" t="s">
        <v>140</v>
      </c>
      <c r="BG62" s="384"/>
      <c r="BH62" s="384"/>
      <c r="BI62" s="384"/>
      <c r="BJ62" s="384"/>
      <c r="BK62" s="384"/>
      <c r="BL62" s="384"/>
      <c r="BM62" s="384"/>
      <c r="BN62" s="384"/>
      <c r="BO62" s="384"/>
      <c r="BP62" s="384"/>
      <c r="BQ62" s="384"/>
      <c r="BR62" s="383" t="s">
        <v>141</v>
      </c>
      <c r="BS62" s="391"/>
      <c r="BT62" s="384"/>
      <c r="BU62" s="384"/>
      <c r="BV62" s="384"/>
      <c r="BW62" s="384" t="s">
        <v>237</v>
      </c>
      <c r="BX62" s="404"/>
    </row>
    <row r="63" spans="1:76" s="80" customFormat="1" ht="13.5" customHeight="1">
      <c r="A63" s="394"/>
      <c r="B63" s="395"/>
      <c r="C63" s="91" t="s">
        <v>184</v>
      </c>
      <c r="D63" s="80" t="s">
        <v>142</v>
      </c>
      <c r="L63" s="89"/>
      <c r="M63" s="372"/>
      <c r="N63" s="373"/>
      <c r="O63" s="373"/>
      <c r="P63" s="373"/>
      <c r="Q63" s="373"/>
      <c r="R63" s="373"/>
      <c r="S63" s="373"/>
      <c r="T63" s="373"/>
      <c r="U63" s="373"/>
      <c r="V63" s="373"/>
      <c r="W63" s="373"/>
      <c r="X63" s="373"/>
      <c r="Y63" s="373"/>
      <c r="Z63" s="373"/>
      <c r="AA63" s="373"/>
      <c r="AB63" s="373"/>
      <c r="AC63" s="374"/>
      <c r="AD63" s="121"/>
      <c r="AE63" s="80" t="s">
        <v>143</v>
      </c>
      <c r="AM63" s="89"/>
      <c r="AN63" s="372"/>
      <c r="AO63" s="373"/>
      <c r="AP63" s="373"/>
      <c r="AQ63" s="373"/>
      <c r="AR63" s="373"/>
      <c r="AS63" s="373"/>
      <c r="AT63" s="373"/>
      <c r="AU63" s="373"/>
      <c r="AV63" s="373"/>
      <c r="AW63" s="373"/>
      <c r="AX63" s="373"/>
      <c r="AY63" s="373"/>
      <c r="AZ63" s="373"/>
      <c r="BA63" s="373"/>
      <c r="BB63" s="373"/>
      <c r="BC63" s="373"/>
      <c r="BD63" s="374"/>
      <c r="BE63" s="114"/>
      <c r="BF63" s="383"/>
      <c r="BG63" s="384"/>
      <c r="BH63" s="384"/>
      <c r="BI63" s="384"/>
      <c r="BJ63" s="384"/>
      <c r="BK63" s="384"/>
      <c r="BL63" s="384"/>
      <c r="BM63" s="384"/>
      <c r="BN63" s="384"/>
      <c r="BO63" s="384"/>
      <c r="BP63" s="384"/>
      <c r="BQ63" s="384"/>
      <c r="BR63" s="383"/>
      <c r="BS63" s="391"/>
      <c r="BT63" s="384"/>
      <c r="BU63" s="384"/>
      <c r="BV63" s="384"/>
      <c r="BW63" s="384"/>
      <c r="BX63" s="404"/>
    </row>
    <row r="64" spans="1:76" s="80" customFormat="1" ht="13.5" customHeight="1">
      <c r="A64" s="394"/>
      <c r="B64" s="395"/>
      <c r="C64" s="91" t="s">
        <v>183</v>
      </c>
      <c r="D64" s="80" t="s">
        <v>144</v>
      </c>
      <c r="L64" s="89"/>
      <c r="M64" s="372"/>
      <c r="N64" s="373"/>
      <c r="O64" s="373"/>
      <c r="P64" s="373"/>
      <c r="Q64" s="373"/>
      <c r="R64" s="373"/>
      <c r="S64" s="373"/>
      <c r="T64" s="373"/>
      <c r="U64" s="373"/>
      <c r="V64" s="373"/>
      <c r="W64" s="373"/>
      <c r="X64" s="373"/>
      <c r="Y64" s="373"/>
      <c r="Z64" s="373"/>
      <c r="AA64" s="373"/>
      <c r="AB64" s="373"/>
      <c r="AC64" s="374"/>
      <c r="AD64" s="91" t="s">
        <v>198</v>
      </c>
      <c r="AE64" s="378" t="s">
        <v>120</v>
      </c>
      <c r="AF64" s="378"/>
      <c r="AG64" s="378"/>
      <c r="AH64" s="378"/>
      <c r="AI64" s="378"/>
      <c r="AJ64" s="378"/>
      <c r="AK64" s="378"/>
      <c r="AL64" s="378"/>
      <c r="AM64" s="379"/>
      <c r="AN64" s="372"/>
      <c r="AO64" s="373"/>
      <c r="AP64" s="373"/>
      <c r="AQ64" s="373"/>
      <c r="AR64" s="373"/>
      <c r="AS64" s="373"/>
      <c r="AT64" s="373"/>
      <c r="AU64" s="373"/>
      <c r="AV64" s="373"/>
      <c r="AW64" s="373"/>
      <c r="AX64" s="373"/>
      <c r="AY64" s="373"/>
      <c r="AZ64" s="373"/>
      <c r="BA64" s="373"/>
      <c r="BB64" s="373"/>
      <c r="BC64" s="373"/>
      <c r="BD64" s="374"/>
      <c r="BE64" s="121" t="s">
        <v>195</v>
      </c>
      <c r="BF64" s="80" t="s">
        <v>145</v>
      </c>
      <c r="BR64" s="156"/>
      <c r="BX64" s="89"/>
    </row>
    <row r="65" spans="1:76" s="80" customFormat="1" ht="13.5" customHeight="1">
      <c r="A65" s="394"/>
      <c r="B65" s="395"/>
      <c r="C65" s="121"/>
      <c r="D65" s="80" t="s">
        <v>119</v>
      </c>
      <c r="L65" s="89"/>
      <c r="M65" s="372"/>
      <c r="N65" s="373"/>
      <c r="O65" s="373"/>
      <c r="P65" s="373"/>
      <c r="Q65" s="373"/>
      <c r="R65" s="373"/>
      <c r="S65" s="373"/>
      <c r="T65" s="373"/>
      <c r="U65" s="373"/>
      <c r="V65" s="373"/>
      <c r="W65" s="373"/>
      <c r="X65" s="373"/>
      <c r="Y65" s="373"/>
      <c r="Z65" s="373"/>
      <c r="AA65" s="373"/>
      <c r="AB65" s="373"/>
      <c r="AC65" s="374"/>
      <c r="AD65" s="91" t="s">
        <v>194</v>
      </c>
      <c r="AE65" s="80" t="s">
        <v>122</v>
      </c>
      <c r="AM65" s="89"/>
      <c r="AN65" s="372"/>
      <c r="AO65" s="373"/>
      <c r="AP65" s="373"/>
      <c r="AQ65" s="373"/>
      <c r="AR65" s="373"/>
      <c r="AS65" s="373"/>
      <c r="AT65" s="373"/>
      <c r="AU65" s="373"/>
      <c r="AV65" s="373"/>
      <c r="AW65" s="373"/>
      <c r="AX65" s="373"/>
      <c r="AY65" s="373"/>
      <c r="AZ65" s="373"/>
      <c r="BA65" s="373"/>
      <c r="BB65" s="373"/>
      <c r="BC65" s="373"/>
      <c r="BD65" s="374"/>
      <c r="BE65" s="114"/>
      <c r="BF65" s="383" t="s">
        <v>123</v>
      </c>
      <c r="BG65" s="384"/>
      <c r="BH65" s="384"/>
      <c r="BI65" s="384"/>
      <c r="BJ65" s="384"/>
      <c r="BK65" s="384"/>
      <c r="BL65" s="384"/>
      <c r="BM65" s="384"/>
      <c r="BN65" s="384"/>
      <c r="BO65" s="384"/>
      <c r="BP65" s="384"/>
      <c r="BQ65" s="384"/>
      <c r="BR65" s="383" t="s">
        <v>124</v>
      </c>
      <c r="BS65" s="391"/>
      <c r="BT65" s="384"/>
      <c r="BU65" s="384"/>
      <c r="BV65" s="384"/>
      <c r="BW65" s="384" t="s">
        <v>232</v>
      </c>
      <c r="BX65" s="404"/>
    </row>
    <row r="66" spans="1:76" s="80" customFormat="1" ht="13.5" customHeight="1">
      <c r="A66" s="394"/>
      <c r="B66" s="395"/>
      <c r="C66" s="91" t="s">
        <v>196</v>
      </c>
      <c r="D66" s="80" t="s">
        <v>146</v>
      </c>
      <c r="L66" s="89"/>
      <c r="M66" s="372"/>
      <c r="N66" s="373"/>
      <c r="O66" s="373"/>
      <c r="P66" s="373"/>
      <c r="Q66" s="373"/>
      <c r="R66" s="373"/>
      <c r="S66" s="373"/>
      <c r="T66" s="373"/>
      <c r="U66" s="373"/>
      <c r="V66" s="373"/>
      <c r="W66" s="373"/>
      <c r="X66" s="373"/>
      <c r="Y66" s="373"/>
      <c r="Z66" s="373"/>
      <c r="AA66" s="373"/>
      <c r="AB66" s="373"/>
      <c r="AC66" s="374"/>
      <c r="AD66" s="91" t="s">
        <v>194</v>
      </c>
      <c r="AE66" s="80" t="s">
        <v>126</v>
      </c>
      <c r="AM66" s="89"/>
      <c r="AN66" s="372"/>
      <c r="AO66" s="373"/>
      <c r="AP66" s="373"/>
      <c r="AQ66" s="373"/>
      <c r="AR66" s="373"/>
      <c r="AS66" s="373"/>
      <c r="AT66" s="373"/>
      <c r="AU66" s="373"/>
      <c r="AV66" s="373"/>
      <c r="AW66" s="373"/>
      <c r="AX66" s="373"/>
      <c r="AY66" s="373"/>
      <c r="AZ66" s="373"/>
      <c r="BA66" s="373"/>
      <c r="BB66" s="373"/>
      <c r="BC66" s="373"/>
      <c r="BD66" s="374"/>
      <c r="BE66" s="114"/>
      <c r="BF66" s="383"/>
      <c r="BG66" s="384"/>
      <c r="BH66" s="384"/>
      <c r="BI66" s="384"/>
      <c r="BJ66" s="384"/>
      <c r="BK66" s="384"/>
      <c r="BL66" s="384"/>
      <c r="BM66" s="384"/>
      <c r="BN66" s="384"/>
      <c r="BO66" s="384"/>
      <c r="BP66" s="384"/>
      <c r="BQ66" s="384"/>
      <c r="BR66" s="383"/>
      <c r="BS66" s="391"/>
      <c r="BT66" s="384"/>
      <c r="BU66" s="384"/>
      <c r="BV66" s="384"/>
      <c r="BW66" s="384"/>
      <c r="BX66" s="404"/>
    </row>
    <row r="67" spans="1:76" s="80" customFormat="1" ht="13.5" customHeight="1">
      <c r="A67" s="394"/>
      <c r="B67" s="395"/>
      <c r="C67" s="91" t="s">
        <v>194</v>
      </c>
      <c r="D67" s="80" t="s">
        <v>147</v>
      </c>
      <c r="L67" s="89"/>
      <c r="M67" s="372"/>
      <c r="N67" s="373"/>
      <c r="O67" s="373"/>
      <c r="P67" s="373"/>
      <c r="Q67" s="373"/>
      <c r="R67" s="373"/>
      <c r="S67" s="373"/>
      <c r="T67" s="373"/>
      <c r="U67" s="373"/>
      <c r="V67" s="373"/>
      <c r="W67" s="373"/>
      <c r="X67" s="373"/>
      <c r="Y67" s="373"/>
      <c r="Z67" s="373"/>
      <c r="AA67" s="373"/>
      <c r="AB67" s="373"/>
      <c r="AC67" s="374"/>
      <c r="AD67" s="121"/>
      <c r="AE67" s="80" t="s">
        <v>128</v>
      </c>
      <c r="AM67" s="89"/>
      <c r="AN67" s="372"/>
      <c r="AO67" s="373"/>
      <c r="AP67" s="373"/>
      <c r="AQ67" s="373"/>
      <c r="AR67" s="373"/>
      <c r="AS67" s="373"/>
      <c r="AT67" s="373"/>
      <c r="AU67" s="373"/>
      <c r="AV67" s="373"/>
      <c r="AW67" s="373"/>
      <c r="AX67" s="373"/>
      <c r="AY67" s="373"/>
      <c r="AZ67" s="373"/>
      <c r="BA67" s="373"/>
      <c r="BB67" s="373"/>
      <c r="BC67" s="373"/>
      <c r="BD67" s="374"/>
      <c r="BE67" s="114"/>
      <c r="BF67" s="383" t="s">
        <v>129</v>
      </c>
      <c r="BG67" s="384"/>
      <c r="BH67" s="384"/>
      <c r="BI67" s="384"/>
      <c r="BJ67" s="384"/>
      <c r="BK67" s="384"/>
      <c r="BL67" s="384"/>
      <c r="BM67" s="384"/>
      <c r="BN67" s="384"/>
      <c r="BO67" s="384"/>
      <c r="BP67" s="384"/>
      <c r="BQ67" s="384"/>
      <c r="BR67" s="383" t="s">
        <v>130</v>
      </c>
      <c r="BS67" s="391"/>
      <c r="BT67" s="384"/>
      <c r="BU67" s="384"/>
      <c r="BV67" s="384"/>
      <c r="BW67" s="384" t="s">
        <v>233</v>
      </c>
      <c r="BX67" s="404"/>
    </row>
    <row r="68" spans="1:76" s="80" customFormat="1" ht="13.5" customHeight="1">
      <c r="A68" s="394"/>
      <c r="B68" s="395"/>
      <c r="C68" s="91" t="s">
        <v>185</v>
      </c>
      <c r="D68" s="80" t="s">
        <v>148</v>
      </c>
      <c r="L68" s="89"/>
      <c r="M68" s="372"/>
      <c r="N68" s="373"/>
      <c r="O68" s="373"/>
      <c r="P68" s="373"/>
      <c r="Q68" s="373"/>
      <c r="R68" s="373"/>
      <c r="S68" s="373"/>
      <c r="T68" s="373"/>
      <c r="U68" s="373"/>
      <c r="V68" s="373"/>
      <c r="W68" s="373"/>
      <c r="X68" s="373"/>
      <c r="Y68" s="373"/>
      <c r="Z68" s="373"/>
      <c r="AA68" s="373"/>
      <c r="AB68" s="373"/>
      <c r="AC68" s="374"/>
      <c r="AD68" s="91" t="s">
        <v>199</v>
      </c>
      <c r="AE68" s="80" t="s">
        <v>132</v>
      </c>
      <c r="AM68" s="89"/>
      <c r="AN68" s="372"/>
      <c r="AO68" s="373"/>
      <c r="AP68" s="373"/>
      <c r="AQ68" s="373"/>
      <c r="AR68" s="373"/>
      <c r="AS68" s="373"/>
      <c r="AT68" s="373"/>
      <c r="AU68" s="373"/>
      <c r="AV68" s="373"/>
      <c r="AW68" s="373"/>
      <c r="AX68" s="373"/>
      <c r="AY68" s="373"/>
      <c r="AZ68" s="373"/>
      <c r="BA68" s="373"/>
      <c r="BB68" s="373"/>
      <c r="BC68" s="373"/>
      <c r="BD68" s="374"/>
      <c r="BE68" s="114"/>
      <c r="BF68" s="383"/>
      <c r="BG68" s="384"/>
      <c r="BH68" s="384"/>
      <c r="BI68" s="384"/>
      <c r="BJ68" s="384"/>
      <c r="BK68" s="384"/>
      <c r="BL68" s="384"/>
      <c r="BM68" s="384"/>
      <c r="BN68" s="384"/>
      <c r="BO68" s="384"/>
      <c r="BP68" s="384"/>
      <c r="BQ68" s="384"/>
      <c r="BR68" s="383"/>
      <c r="BS68" s="391"/>
      <c r="BT68" s="384"/>
      <c r="BU68" s="384"/>
      <c r="BV68" s="384"/>
      <c r="BW68" s="384"/>
      <c r="BX68" s="404"/>
    </row>
    <row r="69" spans="1:76" s="80" customFormat="1" ht="13.5" customHeight="1">
      <c r="A69" s="394"/>
      <c r="B69" s="395"/>
      <c r="C69" s="121"/>
      <c r="D69" s="80" t="s">
        <v>149</v>
      </c>
      <c r="L69" s="89"/>
      <c r="M69" s="372"/>
      <c r="N69" s="373"/>
      <c r="O69" s="373"/>
      <c r="P69" s="373"/>
      <c r="Q69" s="373"/>
      <c r="R69" s="373"/>
      <c r="S69" s="373"/>
      <c r="T69" s="373"/>
      <c r="U69" s="373"/>
      <c r="V69" s="373"/>
      <c r="W69" s="373"/>
      <c r="X69" s="373"/>
      <c r="Y69" s="373"/>
      <c r="Z69" s="373"/>
      <c r="AA69" s="373"/>
      <c r="AB69" s="373"/>
      <c r="AC69" s="374"/>
      <c r="AD69" s="91" t="s">
        <v>200</v>
      </c>
      <c r="AE69" s="80" t="s">
        <v>65</v>
      </c>
      <c r="AM69" s="89"/>
      <c r="AN69" s="372"/>
      <c r="AO69" s="373"/>
      <c r="AP69" s="373"/>
      <c r="AQ69" s="373"/>
      <c r="AR69" s="373"/>
      <c r="AS69" s="373"/>
      <c r="AT69" s="373"/>
      <c r="AU69" s="373"/>
      <c r="AV69" s="373"/>
      <c r="AW69" s="373"/>
      <c r="AX69" s="373"/>
      <c r="AY69" s="373"/>
      <c r="AZ69" s="373"/>
      <c r="BA69" s="373"/>
      <c r="BB69" s="373"/>
      <c r="BC69" s="373"/>
      <c r="BD69" s="374"/>
      <c r="BE69" s="114"/>
      <c r="BF69" s="383" t="s">
        <v>234</v>
      </c>
      <c r="BG69" s="384"/>
      <c r="BH69" s="384"/>
      <c r="BI69" s="384"/>
      <c r="BJ69" s="384"/>
      <c r="BK69" s="384"/>
      <c r="BL69" s="384"/>
      <c r="BM69" s="384"/>
      <c r="BN69" s="384"/>
      <c r="BO69" s="384"/>
      <c r="BP69" s="384"/>
      <c r="BQ69" s="384"/>
      <c r="BR69" s="383" t="s">
        <v>235</v>
      </c>
      <c r="BS69" s="391"/>
      <c r="BT69" s="384"/>
      <c r="BU69" s="384"/>
      <c r="BV69" s="384"/>
      <c r="BW69" s="384" t="s">
        <v>236</v>
      </c>
      <c r="BX69" s="404"/>
    </row>
    <row r="70" spans="1:76" s="80" customFormat="1" ht="13.5" customHeight="1">
      <c r="A70" s="394"/>
      <c r="B70" s="395"/>
      <c r="C70" s="91" t="s">
        <v>222</v>
      </c>
      <c r="D70" s="80" t="s">
        <v>150</v>
      </c>
      <c r="L70" s="89"/>
      <c r="M70" s="372"/>
      <c r="N70" s="373"/>
      <c r="O70" s="373"/>
      <c r="P70" s="373"/>
      <c r="Q70" s="373"/>
      <c r="R70" s="373"/>
      <c r="S70" s="373"/>
      <c r="T70" s="373"/>
      <c r="U70" s="373"/>
      <c r="V70" s="373"/>
      <c r="W70" s="373"/>
      <c r="X70" s="373"/>
      <c r="Y70" s="373"/>
      <c r="Z70" s="373"/>
      <c r="AA70" s="373"/>
      <c r="AB70" s="373"/>
      <c r="AC70" s="374"/>
      <c r="AD70" s="121"/>
      <c r="AM70" s="89"/>
      <c r="AN70" s="372"/>
      <c r="AO70" s="373"/>
      <c r="AP70" s="373"/>
      <c r="AQ70" s="373"/>
      <c r="AR70" s="373"/>
      <c r="AS70" s="373"/>
      <c r="AT70" s="373"/>
      <c r="AU70" s="373"/>
      <c r="AV70" s="373"/>
      <c r="AW70" s="373"/>
      <c r="AX70" s="373"/>
      <c r="AY70" s="373"/>
      <c r="AZ70" s="373"/>
      <c r="BA70" s="373"/>
      <c r="BB70" s="373"/>
      <c r="BC70" s="373"/>
      <c r="BD70" s="374"/>
      <c r="BE70" s="114"/>
      <c r="BF70" s="383"/>
      <c r="BG70" s="384"/>
      <c r="BH70" s="384"/>
      <c r="BI70" s="384"/>
      <c r="BJ70" s="384"/>
      <c r="BK70" s="384"/>
      <c r="BL70" s="384"/>
      <c r="BM70" s="384"/>
      <c r="BN70" s="384"/>
      <c r="BO70" s="384"/>
      <c r="BP70" s="384"/>
      <c r="BQ70" s="384"/>
      <c r="BR70" s="383"/>
      <c r="BS70" s="391"/>
      <c r="BT70" s="384"/>
      <c r="BU70" s="384"/>
      <c r="BV70" s="384"/>
      <c r="BW70" s="384"/>
      <c r="BX70" s="404"/>
    </row>
    <row r="71" spans="1:76" s="80" customFormat="1" ht="13.5" customHeight="1" thickBot="1">
      <c r="A71" s="396"/>
      <c r="B71" s="397"/>
      <c r="C71" s="124" t="s">
        <v>201</v>
      </c>
      <c r="D71" s="100" t="s">
        <v>136</v>
      </c>
      <c r="E71" s="100"/>
      <c r="F71" s="100"/>
      <c r="G71" s="100"/>
      <c r="H71" s="100"/>
      <c r="I71" s="100"/>
      <c r="J71" s="100"/>
      <c r="K71" s="100"/>
      <c r="L71" s="111" t="s">
        <v>235</v>
      </c>
      <c r="M71" s="375"/>
      <c r="N71" s="376"/>
      <c r="O71" s="376"/>
      <c r="P71" s="376"/>
      <c r="Q71" s="376"/>
      <c r="R71" s="376"/>
      <c r="S71" s="376"/>
      <c r="T71" s="376"/>
      <c r="U71" s="376"/>
      <c r="V71" s="376"/>
      <c r="W71" s="376"/>
      <c r="X71" s="376"/>
      <c r="Y71" s="376"/>
      <c r="Z71" s="376"/>
      <c r="AA71" s="376"/>
      <c r="AB71" s="376"/>
      <c r="AC71" s="377"/>
      <c r="AD71" s="124"/>
      <c r="AE71" s="100"/>
      <c r="AF71" s="100"/>
      <c r="AG71" s="100"/>
      <c r="AH71" s="100"/>
      <c r="AI71" s="100"/>
      <c r="AJ71" s="100"/>
      <c r="AK71" s="100"/>
      <c r="AL71" s="100"/>
      <c r="AM71" s="111"/>
      <c r="AN71" s="375"/>
      <c r="AO71" s="376"/>
      <c r="AP71" s="376"/>
      <c r="AQ71" s="376"/>
      <c r="AR71" s="376"/>
      <c r="AS71" s="376"/>
      <c r="AT71" s="376"/>
      <c r="AU71" s="376"/>
      <c r="AV71" s="376"/>
      <c r="AW71" s="376"/>
      <c r="AX71" s="376"/>
      <c r="AY71" s="376"/>
      <c r="AZ71" s="376"/>
      <c r="BA71" s="376"/>
      <c r="BB71" s="376"/>
      <c r="BC71" s="376"/>
      <c r="BD71" s="377"/>
      <c r="BE71" s="121" t="s">
        <v>222</v>
      </c>
      <c r="BF71" s="80" t="s">
        <v>153</v>
      </c>
      <c r="BR71" s="156"/>
      <c r="BX71" s="89"/>
    </row>
    <row r="72" spans="1:76" s="80" customFormat="1" ht="13.5" customHeight="1">
      <c r="A72" s="392" t="s">
        <v>154</v>
      </c>
      <c r="B72" s="393"/>
      <c r="C72" s="91" t="s">
        <v>222</v>
      </c>
      <c r="D72" s="80" t="s">
        <v>155</v>
      </c>
      <c r="L72" s="89"/>
      <c r="M72" s="369"/>
      <c r="N72" s="370"/>
      <c r="O72" s="370"/>
      <c r="P72" s="370"/>
      <c r="Q72" s="370"/>
      <c r="R72" s="370"/>
      <c r="S72" s="370"/>
      <c r="T72" s="370"/>
      <c r="U72" s="370"/>
      <c r="V72" s="370"/>
      <c r="W72" s="370"/>
      <c r="X72" s="370"/>
      <c r="Y72" s="370"/>
      <c r="Z72" s="370"/>
      <c r="AA72" s="370"/>
      <c r="AB72" s="370"/>
      <c r="AC72" s="371"/>
      <c r="AD72" s="91" t="s">
        <v>202</v>
      </c>
      <c r="AE72" s="112" t="s">
        <v>156</v>
      </c>
      <c r="AF72" s="112"/>
      <c r="AG72" s="112"/>
      <c r="AH72" s="112"/>
      <c r="AI72" s="112"/>
      <c r="AJ72" s="112"/>
      <c r="AK72" s="112"/>
      <c r="AL72" s="112"/>
      <c r="AM72" s="115"/>
      <c r="AN72" s="369"/>
      <c r="AO72" s="370"/>
      <c r="AP72" s="370"/>
      <c r="AQ72" s="370"/>
      <c r="AR72" s="370"/>
      <c r="AS72" s="370"/>
      <c r="AT72" s="370"/>
      <c r="AU72" s="370"/>
      <c r="AV72" s="370"/>
      <c r="AW72" s="370"/>
      <c r="AX72" s="370"/>
      <c r="AY72" s="370"/>
      <c r="AZ72" s="370"/>
      <c r="BA72" s="370"/>
      <c r="BB72" s="370"/>
      <c r="BC72" s="370"/>
      <c r="BD72" s="371"/>
      <c r="BE72" s="114"/>
      <c r="BF72" s="383" t="s">
        <v>157</v>
      </c>
      <c r="BG72" s="384"/>
      <c r="BH72" s="384"/>
      <c r="BI72" s="384"/>
      <c r="BJ72" s="384"/>
      <c r="BK72" s="384"/>
      <c r="BL72" s="384"/>
      <c r="BM72" s="384"/>
      <c r="BN72" s="384"/>
      <c r="BO72" s="384"/>
      <c r="BP72" s="384"/>
      <c r="BQ72" s="384"/>
      <c r="BR72" s="383" t="s">
        <v>158</v>
      </c>
      <c r="BS72" s="391"/>
      <c r="BT72" s="384"/>
      <c r="BU72" s="384"/>
      <c r="BV72" s="384"/>
      <c r="BW72" s="384" t="s">
        <v>238</v>
      </c>
      <c r="BX72" s="404"/>
    </row>
    <row r="73" spans="1:76" s="80" customFormat="1" ht="13.5" customHeight="1">
      <c r="A73" s="394"/>
      <c r="B73" s="395"/>
      <c r="C73" s="91" t="s">
        <v>202</v>
      </c>
      <c r="D73" s="80" t="s">
        <v>159</v>
      </c>
      <c r="L73" s="89"/>
      <c r="M73" s="372"/>
      <c r="N73" s="373"/>
      <c r="O73" s="373"/>
      <c r="P73" s="373"/>
      <c r="Q73" s="373"/>
      <c r="R73" s="373"/>
      <c r="S73" s="373"/>
      <c r="T73" s="373"/>
      <c r="U73" s="373"/>
      <c r="V73" s="373"/>
      <c r="W73" s="373"/>
      <c r="X73" s="373"/>
      <c r="Y73" s="373"/>
      <c r="Z73" s="373"/>
      <c r="AA73" s="373"/>
      <c r="AB73" s="373"/>
      <c r="AC73" s="374"/>
      <c r="AD73" s="91"/>
      <c r="AE73" s="80" t="s">
        <v>160</v>
      </c>
      <c r="AM73" s="89"/>
      <c r="AN73" s="372"/>
      <c r="AO73" s="373"/>
      <c r="AP73" s="373"/>
      <c r="AQ73" s="373"/>
      <c r="AR73" s="373"/>
      <c r="AS73" s="373"/>
      <c r="AT73" s="373"/>
      <c r="AU73" s="373"/>
      <c r="AV73" s="373"/>
      <c r="AW73" s="373"/>
      <c r="AX73" s="373"/>
      <c r="AY73" s="373"/>
      <c r="AZ73" s="373"/>
      <c r="BA73" s="373"/>
      <c r="BB73" s="373"/>
      <c r="BC73" s="373"/>
      <c r="BD73" s="374"/>
      <c r="BE73" s="114"/>
      <c r="BF73" s="383"/>
      <c r="BG73" s="384"/>
      <c r="BH73" s="384"/>
      <c r="BI73" s="384"/>
      <c r="BJ73" s="384"/>
      <c r="BK73" s="384"/>
      <c r="BL73" s="384"/>
      <c r="BM73" s="384"/>
      <c r="BN73" s="384"/>
      <c r="BO73" s="384"/>
      <c r="BP73" s="384"/>
      <c r="BQ73" s="384"/>
      <c r="BR73" s="383"/>
      <c r="BS73" s="391"/>
      <c r="BT73" s="384"/>
      <c r="BU73" s="384"/>
      <c r="BV73" s="384"/>
      <c r="BW73" s="384"/>
      <c r="BX73" s="404"/>
    </row>
    <row r="74" spans="1:76" s="80" customFormat="1" ht="13.5" customHeight="1">
      <c r="A74" s="394"/>
      <c r="B74" s="395"/>
      <c r="C74" s="91" t="s">
        <v>182</v>
      </c>
      <c r="D74" s="80" t="s">
        <v>161</v>
      </c>
      <c r="L74" s="89"/>
      <c r="M74" s="372"/>
      <c r="N74" s="373"/>
      <c r="O74" s="373"/>
      <c r="P74" s="373"/>
      <c r="Q74" s="373"/>
      <c r="R74" s="373"/>
      <c r="S74" s="373"/>
      <c r="T74" s="373"/>
      <c r="U74" s="373"/>
      <c r="V74" s="373"/>
      <c r="W74" s="373"/>
      <c r="X74" s="373"/>
      <c r="Y74" s="373"/>
      <c r="Z74" s="373"/>
      <c r="AA74" s="373"/>
      <c r="AB74" s="373"/>
      <c r="AC74" s="374"/>
      <c r="AD74" s="91" t="s">
        <v>184</v>
      </c>
      <c r="AE74" s="378" t="s">
        <v>120</v>
      </c>
      <c r="AF74" s="378"/>
      <c r="AG74" s="378"/>
      <c r="AH74" s="378"/>
      <c r="AI74" s="378"/>
      <c r="AJ74" s="378"/>
      <c r="AK74" s="378"/>
      <c r="AL74" s="378"/>
      <c r="AM74" s="379"/>
      <c r="AN74" s="372"/>
      <c r="AO74" s="373"/>
      <c r="AP74" s="373"/>
      <c r="AQ74" s="373"/>
      <c r="AR74" s="373"/>
      <c r="AS74" s="373"/>
      <c r="AT74" s="373"/>
      <c r="AU74" s="373"/>
      <c r="AV74" s="373"/>
      <c r="AW74" s="373"/>
      <c r="AX74" s="373"/>
      <c r="AY74" s="373"/>
      <c r="AZ74" s="373"/>
      <c r="BA74" s="373"/>
      <c r="BB74" s="373"/>
      <c r="BC74" s="373"/>
      <c r="BD74" s="374"/>
      <c r="BE74" s="114"/>
      <c r="BF74" s="383" t="s">
        <v>162</v>
      </c>
      <c r="BG74" s="384"/>
      <c r="BH74" s="384"/>
      <c r="BI74" s="384"/>
      <c r="BJ74" s="384"/>
      <c r="BK74" s="384"/>
      <c r="BL74" s="384"/>
      <c r="BM74" s="384"/>
      <c r="BN74" s="384"/>
      <c r="BO74" s="384"/>
      <c r="BP74" s="384"/>
      <c r="BQ74" s="384"/>
      <c r="BR74" s="383" t="s">
        <v>163</v>
      </c>
      <c r="BS74" s="391"/>
      <c r="BT74" s="384"/>
      <c r="BU74" s="384"/>
      <c r="BV74" s="384"/>
      <c r="BW74" s="384" t="s">
        <v>239</v>
      </c>
      <c r="BX74" s="404"/>
    </row>
    <row r="75" spans="1:76" s="80" customFormat="1" ht="13.5" customHeight="1">
      <c r="A75" s="394"/>
      <c r="B75" s="395"/>
      <c r="C75" s="91" t="s">
        <v>195</v>
      </c>
      <c r="D75" s="80" t="s">
        <v>164</v>
      </c>
      <c r="L75" s="89"/>
      <c r="M75" s="372"/>
      <c r="N75" s="373"/>
      <c r="O75" s="373"/>
      <c r="P75" s="373"/>
      <c r="Q75" s="373"/>
      <c r="R75" s="373"/>
      <c r="S75" s="373"/>
      <c r="T75" s="373"/>
      <c r="U75" s="373"/>
      <c r="V75" s="373"/>
      <c r="W75" s="373"/>
      <c r="X75" s="373"/>
      <c r="Y75" s="373"/>
      <c r="Z75" s="373"/>
      <c r="AA75" s="373"/>
      <c r="AB75" s="373"/>
      <c r="AC75" s="374"/>
      <c r="AD75" s="91" t="s">
        <v>203</v>
      </c>
      <c r="AE75" s="80" t="s">
        <v>122</v>
      </c>
      <c r="AM75" s="89"/>
      <c r="AN75" s="372"/>
      <c r="AO75" s="373"/>
      <c r="AP75" s="373"/>
      <c r="AQ75" s="373"/>
      <c r="AR75" s="373"/>
      <c r="AS75" s="373"/>
      <c r="AT75" s="373"/>
      <c r="AU75" s="373"/>
      <c r="AV75" s="373"/>
      <c r="AW75" s="373"/>
      <c r="AX75" s="373"/>
      <c r="AY75" s="373"/>
      <c r="AZ75" s="373"/>
      <c r="BA75" s="373"/>
      <c r="BB75" s="373"/>
      <c r="BC75" s="373"/>
      <c r="BD75" s="374"/>
      <c r="BE75" s="114"/>
      <c r="BF75" s="383"/>
      <c r="BG75" s="384"/>
      <c r="BH75" s="384"/>
      <c r="BI75" s="384"/>
      <c r="BJ75" s="384"/>
      <c r="BK75" s="384"/>
      <c r="BL75" s="384"/>
      <c r="BM75" s="384"/>
      <c r="BN75" s="384"/>
      <c r="BO75" s="384"/>
      <c r="BP75" s="384"/>
      <c r="BQ75" s="384"/>
      <c r="BR75" s="383"/>
      <c r="BS75" s="391"/>
      <c r="BT75" s="384"/>
      <c r="BU75" s="384"/>
      <c r="BV75" s="384"/>
      <c r="BW75" s="384"/>
      <c r="BX75" s="404"/>
    </row>
    <row r="76" spans="1:76" s="80" customFormat="1" ht="13.5" customHeight="1">
      <c r="A76" s="394"/>
      <c r="B76" s="395"/>
      <c r="C76" s="91" t="s">
        <v>196</v>
      </c>
      <c r="D76" s="80" t="s">
        <v>165</v>
      </c>
      <c r="L76" s="89"/>
      <c r="M76" s="372"/>
      <c r="N76" s="373"/>
      <c r="O76" s="373"/>
      <c r="P76" s="373"/>
      <c r="Q76" s="373"/>
      <c r="R76" s="373"/>
      <c r="S76" s="373"/>
      <c r="T76" s="373"/>
      <c r="U76" s="373"/>
      <c r="V76" s="373"/>
      <c r="W76" s="373"/>
      <c r="X76" s="373"/>
      <c r="Y76" s="373"/>
      <c r="Z76" s="373"/>
      <c r="AA76" s="373"/>
      <c r="AB76" s="373"/>
      <c r="AC76" s="374"/>
      <c r="AD76" s="91" t="s">
        <v>204</v>
      </c>
      <c r="AE76" s="80" t="s">
        <v>126</v>
      </c>
      <c r="AM76" s="89"/>
      <c r="AN76" s="372"/>
      <c r="AO76" s="373"/>
      <c r="AP76" s="373"/>
      <c r="AQ76" s="373"/>
      <c r="AR76" s="373"/>
      <c r="AS76" s="373"/>
      <c r="AT76" s="373"/>
      <c r="AU76" s="373"/>
      <c r="AV76" s="373"/>
      <c r="AW76" s="373"/>
      <c r="AX76" s="373"/>
      <c r="AY76" s="373"/>
      <c r="AZ76" s="373"/>
      <c r="BA76" s="373"/>
      <c r="BB76" s="373"/>
      <c r="BC76" s="373"/>
      <c r="BD76" s="374"/>
      <c r="BE76" s="121" t="s">
        <v>194</v>
      </c>
      <c r="BF76" s="80" t="s">
        <v>166</v>
      </c>
      <c r="BR76" s="156"/>
      <c r="BX76" s="89"/>
    </row>
    <row r="77" spans="1:76" s="80" customFormat="1" ht="13.5" customHeight="1">
      <c r="A77" s="394"/>
      <c r="B77" s="395"/>
      <c r="C77" s="91"/>
      <c r="D77" s="80" t="s">
        <v>119</v>
      </c>
      <c r="L77" s="89"/>
      <c r="M77" s="372"/>
      <c r="N77" s="373"/>
      <c r="O77" s="373"/>
      <c r="P77" s="373"/>
      <c r="Q77" s="373"/>
      <c r="R77" s="373"/>
      <c r="S77" s="373"/>
      <c r="T77" s="373"/>
      <c r="U77" s="373"/>
      <c r="V77" s="373"/>
      <c r="W77" s="373"/>
      <c r="X77" s="373"/>
      <c r="Y77" s="373"/>
      <c r="Z77" s="373"/>
      <c r="AA77" s="373"/>
      <c r="AB77" s="373"/>
      <c r="AC77" s="374"/>
      <c r="AD77" s="91"/>
      <c r="AE77" s="80" t="s">
        <v>128</v>
      </c>
      <c r="AM77" s="89"/>
      <c r="AN77" s="372"/>
      <c r="AO77" s="373"/>
      <c r="AP77" s="373"/>
      <c r="AQ77" s="373"/>
      <c r="AR77" s="373"/>
      <c r="AS77" s="373"/>
      <c r="AT77" s="373"/>
      <c r="AU77" s="373"/>
      <c r="AV77" s="373"/>
      <c r="AW77" s="373"/>
      <c r="AX77" s="373"/>
      <c r="AY77" s="373"/>
      <c r="AZ77" s="373"/>
      <c r="BA77" s="373"/>
      <c r="BB77" s="373"/>
      <c r="BC77" s="373"/>
      <c r="BD77" s="374"/>
      <c r="BE77" s="114"/>
      <c r="BF77" s="383" t="s">
        <v>129</v>
      </c>
      <c r="BG77" s="384"/>
      <c r="BH77" s="384"/>
      <c r="BI77" s="384"/>
      <c r="BJ77" s="384"/>
      <c r="BK77" s="384"/>
      <c r="BL77" s="384"/>
      <c r="BM77" s="384"/>
      <c r="BN77" s="384"/>
      <c r="BO77" s="384"/>
      <c r="BP77" s="384"/>
      <c r="BQ77" s="384"/>
      <c r="BR77" s="383" t="s">
        <v>130</v>
      </c>
      <c r="BS77" s="391"/>
      <c r="BT77" s="384"/>
      <c r="BU77" s="384"/>
      <c r="BV77" s="384"/>
      <c r="BW77" s="384" t="s">
        <v>233</v>
      </c>
      <c r="BX77" s="404"/>
    </row>
    <row r="78" spans="1:76" s="80" customFormat="1" ht="13.5" customHeight="1">
      <c r="A78" s="394"/>
      <c r="B78" s="395"/>
      <c r="C78" s="91" t="s">
        <v>185</v>
      </c>
      <c r="D78" s="384" t="s">
        <v>167</v>
      </c>
      <c r="E78" s="384"/>
      <c r="F78" s="384"/>
      <c r="G78" s="384"/>
      <c r="H78" s="384"/>
      <c r="I78" s="384"/>
      <c r="J78" s="384"/>
      <c r="K78" s="384"/>
      <c r="L78" s="404"/>
      <c r="M78" s="372"/>
      <c r="N78" s="373"/>
      <c r="O78" s="373"/>
      <c r="P78" s="373"/>
      <c r="Q78" s="373"/>
      <c r="R78" s="373"/>
      <c r="S78" s="373"/>
      <c r="T78" s="373"/>
      <c r="U78" s="373"/>
      <c r="V78" s="373"/>
      <c r="W78" s="373"/>
      <c r="X78" s="373"/>
      <c r="Y78" s="373"/>
      <c r="Z78" s="373"/>
      <c r="AA78" s="373"/>
      <c r="AB78" s="373"/>
      <c r="AC78" s="374"/>
      <c r="AD78" s="91" t="s">
        <v>205</v>
      </c>
      <c r="AE78" s="80" t="s">
        <v>132</v>
      </c>
      <c r="AM78" s="89"/>
      <c r="AN78" s="372"/>
      <c r="AO78" s="373"/>
      <c r="AP78" s="373"/>
      <c r="AQ78" s="373"/>
      <c r="AR78" s="373"/>
      <c r="AS78" s="373"/>
      <c r="AT78" s="373"/>
      <c r="AU78" s="373"/>
      <c r="AV78" s="373"/>
      <c r="AW78" s="373"/>
      <c r="AX78" s="373"/>
      <c r="AY78" s="373"/>
      <c r="AZ78" s="373"/>
      <c r="BA78" s="373"/>
      <c r="BB78" s="373"/>
      <c r="BC78" s="373"/>
      <c r="BD78" s="374"/>
      <c r="BE78" s="114"/>
      <c r="BF78" s="383"/>
      <c r="BG78" s="384"/>
      <c r="BH78" s="384"/>
      <c r="BI78" s="384"/>
      <c r="BJ78" s="384"/>
      <c r="BK78" s="384"/>
      <c r="BL78" s="384"/>
      <c r="BM78" s="384"/>
      <c r="BN78" s="384"/>
      <c r="BO78" s="384"/>
      <c r="BP78" s="384"/>
      <c r="BQ78" s="384"/>
      <c r="BR78" s="383"/>
      <c r="BS78" s="391"/>
      <c r="BT78" s="384"/>
      <c r="BU78" s="384"/>
      <c r="BV78" s="384"/>
      <c r="BW78" s="384"/>
      <c r="BX78" s="404"/>
    </row>
    <row r="79" spans="1:76" s="80" customFormat="1" ht="13.5" customHeight="1">
      <c r="A79" s="394"/>
      <c r="B79" s="395"/>
      <c r="C79" s="91"/>
      <c r="D79" s="80" t="s">
        <v>168</v>
      </c>
      <c r="L79" s="89"/>
      <c r="M79" s="372"/>
      <c r="N79" s="373"/>
      <c r="O79" s="373"/>
      <c r="P79" s="373"/>
      <c r="Q79" s="373"/>
      <c r="R79" s="373"/>
      <c r="S79" s="373"/>
      <c r="T79" s="373"/>
      <c r="U79" s="373"/>
      <c r="V79" s="373"/>
      <c r="W79" s="373"/>
      <c r="X79" s="373"/>
      <c r="Y79" s="373"/>
      <c r="Z79" s="373"/>
      <c r="AA79" s="373"/>
      <c r="AB79" s="373"/>
      <c r="AC79" s="374"/>
      <c r="AD79" s="91" t="s">
        <v>184</v>
      </c>
      <c r="AE79" s="80" t="s">
        <v>65</v>
      </c>
      <c r="AM79" s="89"/>
      <c r="AN79" s="372"/>
      <c r="AO79" s="373"/>
      <c r="AP79" s="373"/>
      <c r="AQ79" s="373"/>
      <c r="AR79" s="373"/>
      <c r="AS79" s="373"/>
      <c r="AT79" s="373"/>
      <c r="AU79" s="373"/>
      <c r="AV79" s="373"/>
      <c r="AW79" s="373"/>
      <c r="AX79" s="373"/>
      <c r="AY79" s="373"/>
      <c r="AZ79" s="373"/>
      <c r="BA79" s="373"/>
      <c r="BB79" s="373"/>
      <c r="BC79" s="373"/>
      <c r="BD79" s="374"/>
      <c r="BE79" s="114"/>
      <c r="BF79" s="383" t="s">
        <v>234</v>
      </c>
      <c r="BG79" s="384"/>
      <c r="BH79" s="384"/>
      <c r="BI79" s="384"/>
      <c r="BJ79" s="384"/>
      <c r="BK79" s="384"/>
      <c r="BL79" s="384"/>
      <c r="BM79" s="384"/>
      <c r="BN79" s="384"/>
      <c r="BO79" s="384"/>
      <c r="BP79" s="384"/>
      <c r="BQ79" s="384"/>
      <c r="BR79" s="383" t="s">
        <v>235</v>
      </c>
      <c r="BS79" s="391"/>
      <c r="BT79" s="384"/>
      <c r="BU79" s="384"/>
      <c r="BV79" s="384"/>
      <c r="BW79" s="384" t="s">
        <v>236</v>
      </c>
      <c r="BX79" s="404"/>
    </row>
    <row r="80" spans="1:76" s="80" customFormat="1" ht="13.5" customHeight="1" thickBot="1">
      <c r="A80" s="396"/>
      <c r="B80" s="397"/>
      <c r="C80" s="124" t="s">
        <v>222</v>
      </c>
      <c r="D80" s="80" t="s">
        <v>136</v>
      </c>
      <c r="L80" s="89" t="s">
        <v>235</v>
      </c>
      <c r="M80" s="375"/>
      <c r="N80" s="376"/>
      <c r="O80" s="376"/>
      <c r="P80" s="376"/>
      <c r="Q80" s="376"/>
      <c r="R80" s="376"/>
      <c r="S80" s="376"/>
      <c r="T80" s="376"/>
      <c r="U80" s="376"/>
      <c r="V80" s="376"/>
      <c r="W80" s="376"/>
      <c r="X80" s="376"/>
      <c r="Y80" s="376"/>
      <c r="Z80" s="376"/>
      <c r="AA80" s="376"/>
      <c r="AB80" s="376"/>
      <c r="AC80" s="377"/>
      <c r="AD80" s="124"/>
      <c r="AM80" s="89"/>
      <c r="AN80" s="375"/>
      <c r="AO80" s="376"/>
      <c r="AP80" s="376"/>
      <c r="AQ80" s="376"/>
      <c r="AR80" s="376"/>
      <c r="AS80" s="376"/>
      <c r="AT80" s="376"/>
      <c r="AU80" s="376"/>
      <c r="AV80" s="376"/>
      <c r="AW80" s="376"/>
      <c r="AX80" s="376"/>
      <c r="AY80" s="376"/>
      <c r="AZ80" s="376"/>
      <c r="BA80" s="376"/>
      <c r="BB80" s="376"/>
      <c r="BC80" s="376"/>
      <c r="BD80" s="377"/>
      <c r="BE80" s="114"/>
      <c r="BF80" s="383"/>
      <c r="BG80" s="384"/>
      <c r="BH80" s="384"/>
      <c r="BI80" s="384"/>
      <c r="BJ80" s="384"/>
      <c r="BK80" s="384"/>
      <c r="BL80" s="384"/>
      <c r="BM80" s="384"/>
      <c r="BN80" s="384"/>
      <c r="BO80" s="384"/>
      <c r="BP80" s="384"/>
      <c r="BQ80" s="384"/>
      <c r="BR80" s="383"/>
      <c r="BS80" s="391"/>
      <c r="BT80" s="384"/>
      <c r="BU80" s="384"/>
      <c r="BV80" s="384"/>
      <c r="BW80" s="384"/>
      <c r="BX80" s="404"/>
    </row>
    <row r="81" spans="1:76" s="80" customFormat="1" ht="13.5" customHeight="1">
      <c r="A81" s="398" t="s">
        <v>169</v>
      </c>
      <c r="B81" s="399"/>
      <c r="C81" s="91" t="s">
        <v>194</v>
      </c>
      <c r="D81" s="112"/>
      <c r="E81" s="112"/>
      <c r="F81" s="112"/>
      <c r="G81" s="112"/>
      <c r="H81" s="112"/>
      <c r="I81" s="112"/>
      <c r="J81" s="112"/>
      <c r="K81" s="112"/>
      <c r="L81" s="115"/>
      <c r="M81" s="369"/>
      <c r="N81" s="370"/>
      <c r="O81" s="370"/>
      <c r="P81" s="370"/>
      <c r="Q81" s="370"/>
      <c r="R81" s="370"/>
      <c r="S81" s="370"/>
      <c r="T81" s="370"/>
      <c r="U81" s="370"/>
      <c r="V81" s="370"/>
      <c r="W81" s="370"/>
      <c r="X81" s="370"/>
      <c r="Y81" s="370"/>
      <c r="Z81" s="370"/>
      <c r="AA81" s="370"/>
      <c r="AB81" s="370"/>
      <c r="AC81" s="371"/>
      <c r="AD81" s="91" t="s">
        <v>194</v>
      </c>
      <c r="AE81" s="112" t="s">
        <v>170</v>
      </c>
      <c r="AF81" s="112"/>
      <c r="AG81" s="112"/>
      <c r="AH81" s="112"/>
      <c r="AI81" s="112"/>
      <c r="AJ81" s="112"/>
      <c r="AK81" s="112"/>
      <c r="AL81" s="112"/>
      <c r="AM81" s="115"/>
      <c r="AN81" s="369"/>
      <c r="AO81" s="370"/>
      <c r="AP81" s="370"/>
      <c r="AQ81" s="370"/>
      <c r="AR81" s="370"/>
      <c r="AS81" s="370"/>
      <c r="AT81" s="370"/>
      <c r="AU81" s="370"/>
      <c r="AV81" s="370"/>
      <c r="AW81" s="370"/>
      <c r="AX81" s="370"/>
      <c r="AY81" s="370"/>
      <c r="AZ81" s="370"/>
      <c r="BA81" s="370"/>
      <c r="BB81" s="370"/>
      <c r="BC81" s="370"/>
      <c r="BD81" s="371"/>
      <c r="BE81" s="121" t="s">
        <v>194</v>
      </c>
      <c r="BF81" s="80" t="s">
        <v>171</v>
      </c>
      <c r="BR81" s="156"/>
      <c r="BX81" s="89"/>
    </row>
    <row r="82" spans="1:76" s="80" customFormat="1" ht="13.5" customHeight="1">
      <c r="A82" s="400"/>
      <c r="B82" s="401"/>
      <c r="L82" s="89"/>
      <c r="M82" s="372"/>
      <c r="N82" s="373"/>
      <c r="O82" s="373"/>
      <c r="P82" s="373"/>
      <c r="Q82" s="373"/>
      <c r="R82" s="373"/>
      <c r="S82" s="373"/>
      <c r="T82" s="373"/>
      <c r="U82" s="373"/>
      <c r="V82" s="373"/>
      <c r="W82" s="373"/>
      <c r="X82" s="373"/>
      <c r="Y82" s="373"/>
      <c r="Z82" s="373"/>
      <c r="AA82" s="373"/>
      <c r="AB82" s="373"/>
      <c r="AC82" s="374"/>
      <c r="AD82" s="91"/>
      <c r="AE82" s="80" t="s">
        <v>172</v>
      </c>
      <c r="AM82" s="89"/>
      <c r="AN82" s="372"/>
      <c r="AO82" s="373"/>
      <c r="AP82" s="373"/>
      <c r="AQ82" s="373"/>
      <c r="AR82" s="373"/>
      <c r="AS82" s="373"/>
      <c r="AT82" s="373"/>
      <c r="AU82" s="373"/>
      <c r="AV82" s="373"/>
      <c r="AW82" s="373"/>
      <c r="AX82" s="373"/>
      <c r="AY82" s="373"/>
      <c r="AZ82" s="373"/>
      <c r="BA82" s="373"/>
      <c r="BB82" s="373"/>
      <c r="BC82" s="373"/>
      <c r="BD82" s="374"/>
      <c r="BE82" s="114"/>
      <c r="BF82" s="383" t="s">
        <v>140</v>
      </c>
      <c r="BG82" s="384"/>
      <c r="BH82" s="384"/>
      <c r="BI82" s="384"/>
      <c r="BJ82" s="384"/>
      <c r="BK82" s="384"/>
      <c r="BL82" s="384"/>
      <c r="BM82" s="384"/>
      <c r="BN82" s="384"/>
      <c r="BO82" s="384"/>
      <c r="BP82" s="384"/>
      <c r="BQ82" s="384"/>
      <c r="BR82" s="383" t="s">
        <v>141</v>
      </c>
      <c r="BS82" s="391"/>
      <c r="BT82" s="384"/>
      <c r="BU82" s="384"/>
      <c r="BV82" s="384"/>
      <c r="BW82" s="384" t="s">
        <v>237</v>
      </c>
      <c r="BX82" s="404"/>
    </row>
    <row r="83" spans="1:76" s="80" customFormat="1" ht="13.5" customHeight="1">
      <c r="A83" s="400"/>
      <c r="B83" s="401"/>
      <c r="L83" s="89"/>
      <c r="M83" s="372"/>
      <c r="N83" s="373"/>
      <c r="O83" s="373"/>
      <c r="P83" s="373"/>
      <c r="Q83" s="373"/>
      <c r="R83" s="373"/>
      <c r="S83" s="373"/>
      <c r="T83" s="373"/>
      <c r="U83" s="373"/>
      <c r="V83" s="373"/>
      <c r="W83" s="373"/>
      <c r="X83" s="373"/>
      <c r="Y83" s="373"/>
      <c r="Z83" s="373"/>
      <c r="AA83" s="373"/>
      <c r="AB83" s="373"/>
      <c r="AC83" s="374"/>
      <c r="AD83" s="91" t="s">
        <v>184</v>
      </c>
      <c r="AE83" s="378" t="s">
        <v>120</v>
      </c>
      <c r="AF83" s="378"/>
      <c r="AG83" s="378"/>
      <c r="AH83" s="378"/>
      <c r="AI83" s="378"/>
      <c r="AJ83" s="378"/>
      <c r="AK83" s="378"/>
      <c r="AL83" s="378"/>
      <c r="AM83" s="379"/>
      <c r="AN83" s="372"/>
      <c r="AO83" s="373"/>
      <c r="AP83" s="373"/>
      <c r="AQ83" s="373"/>
      <c r="AR83" s="373"/>
      <c r="AS83" s="373"/>
      <c r="AT83" s="373"/>
      <c r="AU83" s="373"/>
      <c r="AV83" s="373"/>
      <c r="AW83" s="373"/>
      <c r="AX83" s="373"/>
      <c r="AY83" s="373"/>
      <c r="AZ83" s="373"/>
      <c r="BA83" s="373"/>
      <c r="BB83" s="373"/>
      <c r="BC83" s="373"/>
      <c r="BD83" s="374"/>
      <c r="BE83" s="114"/>
      <c r="BF83" s="383"/>
      <c r="BG83" s="384"/>
      <c r="BH83" s="384"/>
      <c r="BI83" s="384"/>
      <c r="BJ83" s="384"/>
      <c r="BK83" s="384"/>
      <c r="BL83" s="384"/>
      <c r="BM83" s="384"/>
      <c r="BN83" s="384"/>
      <c r="BO83" s="384"/>
      <c r="BP83" s="384"/>
      <c r="BQ83" s="384"/>
      <c r="BR83" s="383"/>
      <c r="BS83" s="391"/>
      <c r="BT83" s="384"/>
      <c r="BU83" s="384"/>
      <c r="BV83" s="384"/>
      <c r="BW83" s="384"/>
      <c r="BX83" s="404"/>
    </row>
    <row r="84" spans="1:76" s="80" customFormat="1" ht="13.5" customHeight="1">
      <c r="A84" s="400"/>
      <c r="B84" s="401"/>
      <c r="L84" s="89"/>
      <c r="M84" s="372"/>
      <c r="N84" s="373"/>
      <c r="O84" s="373"/>
      <c r="P84" s="373"/>
      <c r="Q84" s="373"/>
      <c r="R84" s="373"/>
      <c r="S84" s="373"/>
      <c r="T84" s="373"/>
      <c r="U84" s="373"/>
      <c r="V84" s="373"/>
      <c r="W84" s="373"/>
      <c r="X84" s="373"/>
      <c r="Y84" s="373"/>
      <c r="Z84" s="373"/>
      <c r="AA84" s="373"/>
      <c r="AB84" s="373"/>
      <c r="AC84" s="374"/>
      <c r="AD84" s="91" t="s">
        <v>195</v>
      </c>
      <c r="AE84" s="80" t="s">
        <v>122</v>
      </c>
      <c r="AM84" s="89"/>
      <c r="AN84" s="372"/>
      <c r="AO84" s="373"/>
      <c r="AP84" s="373"/>
      <c r="AQ84" s="373"/>
      <c r="AR84" s="373"/>
      <c r="AS84" s="373"/>
      <c r="AT84" s="373"/>
      <c r="AU84" s="373"/>
      <c r="AV84" s="373"/>
      <c r="AW84" s="373"/>
      <c r="AX84" s="373"/>
      <c r="AY84" s="373"/>
      <c r="AZ84" s="373"/>
      <c r="BA84" s="373"/>
      <c r="BB84" s="373"/>
      <c r="BC84" s="373"/>
      <c r="BD84" s="374"/>
      <c r="BE84" s="114"/>
      <c r="BF84" s="383" t="s">
        <v>123</v>
      </c>
      <c r="BG84" s="384"/>
      <c r="BH84" s="384"/>
      <c r="BI84" s="384"/>
      <c r="BJ84" s="384"/>
      <c r="BK84" s="384"/>
      <c r="BL84" s="384"/>
      <c r="BM84" s="384"/>
      <c r="BN84" s="384"/>
      <c r="BO84" s="384"/>
      <c r="BP84" s="384"/>
      <c r="BQ84" s="384"/>
      <c r="BR84" s="383" t="s">
        <v>124</v>
      </c>
      <c r="BS84" s="391"/>
      <c r="BT84" s="384"/>
      <c r="BU84" s="384"/>
      <c r="BV84" s="384"/>
      <c r="BW84" s="384" t="s">
        <v>232</v>
      </c>
      <c r="BX84" s="404"/>
    </row>
    <row r="85" spans="1:76" s="80" customFormat="1" ht="13.5" customHeight="1">
      <c r="A85" s="400"/>
      <c r="B85" s="401"/>
      <c r="L85" s="89"/>
      <c r="M85" s="372"/>
      <c r="N85" s="373"/>
      <c r="O85" s="373"/>
      <c r="P85" s="373"/>
      <c r="Q85" s="373"/>
      <c r="R85" s="373"/>
      <c r="S85" s="373"/>
      <c r="T85" s="373"/>
      <c r="U85" s="373"/>
      <c r="V85" s="373"/>
      <c r="W85" s="373"/>
      <c r="X85" s="373"/>
      <c r="Y85" s="373"/>
      <c r="Z85" s="373"/>
      <c r="AA85" s="373"/>
      <c r="AB85" s="373"/>
      <c r="AC85" s="374"/>
      <c r="AD85" s="91" t="s">
        <v>196</v>
      </c>
      <c r="AE85" s="80" t="s">
        <v>126</v>
      </c>
      <c r="AM85" s="89"/>
      <c r="AN85" s="372"/>
      <c r="AO85" s="373"/>
      <c r="AP85" s="373"/>
      <c r="AQ85" s="373"/>
      <c r="AR85" s="373"/>
      <c r="AS85" s="373"/>
      <c r="AT85" s="373"/>
      <c r="AU85" s="373"/>
      <c r="AV85" s="373"/>
      <c r="AW85" s="373"/>
      <c r="AX85" s="373"/>
      <c r="AY85" s="373"/>
      <c r="AZ85" s="373"/>
      <c r="BA85" s="373"/>
      <c r="BB85" s="373"/>
      <c r="BC85" s="373"/>
      <c r="BD85" s="374"/>
      <c r="BE85" s="114"/>
      <c r="BF85" s="383"/>
      <c r="BG85" s="384"/>
      <c r="BH85" s="384"/>
      <c r="BI85" s="384"/>
      <c r="BJ85" s="384"/>
      <c r="BK85" s="384"/>
      <c r="BL85" s="384"/>
      <c r="BM85" s="384"/>
      <c r="BN85" s="384"/>
      <c r="BO85" s="384"/>
      <c r="BP85" s="384"/>
      <c r="BQ85" s="384"/>
      <c r="BR85" s="383"/>
      <c r="BS85" s="391"/>
      <c r="BT85" s="384"/>
      <c r="BU85" s="384"/>
      <c r="BV85" s="384"/>
      <c r="BW85" s="384"/>
      <c r="BX85" s="404"/>
    </row>
    <row r="86" spans="1:76" s="80" customFormat="1" ht="13.5" customHeight="1">
      <c r="A86" s="400"/>
      <c r="B86" s="401"/>
      <c r="L86" s="89"/>
      <c r="M86" s="372"/>
      <c r="N86" s="373"/>
      <c r="O86" s="373"/>
      <c r="P86" s="373"/>
      <c r="Q86" s="373"/>
      <c r="R86" s="373"/>
      <c r="S86" s="373"/>
      <c r="T86" s="373"/>
      <c r="U86" s="373"/>
      <c r="V86" s="373"/>
      <c r="W86" s="373"/>
      <c r="X86" s="373"/>
      <c r="Y86" s="373"/>
      <c r="Z86" s="373"/>
      <c r="AA86" s="373"/>
      <c r="AB86" s="373"/>
      <c r="AC86" s="374"/>
      <c r="AD86" s="91"/>
      <c r="AE86" s="80" t="s">
        <v>128</v>
      </c>
      <c r="AM86" s="89"/>
      <c r="AN86" s="372"/>
      <c r="AO86" s="373"/>
      <c r="AP86" s="373"/>
      <c r="AQ86" s="373"/>
      <c r="AR86" s="373"/>
      <c r="AS86" s="373"/>
      <c r="AT86" s="373"/>
      <c r="AU86" s="373"/>
      <c r="AV86" s="373"/>
      <c r="AW86" s="373"/>
      <c r="AX86" s="373"/>
      <c r="AY86" s="373"/>
      <c r="AZ86" s="373"/>
      <c r="BA86" s="373"/>
      <c r="BB86" s="373"/>
      <c r="BC86" s="373"/>
      <c r="BD86" s="374"/>
      <c r="BE86" s="121" t="s">
        <v>185</v>
      </c>
      <c r="BF86" s="80" t="s">
        <v>65</v>
      </c>
      <c r="BR86" s="156"/>
      <c r="BX86" s="89"/>
    </row>
    <row r="87" spans="1:76" s="80" customFormat="1" ht="13.5" customHeight="1">
      <c r="A87" s="400"/>
      <c r="B87" s="401"/>
      <c r="L87" s="89"/>
      <c r="M87" s="372"/>
      <c r="N87" s="373"/>
      <c r="O87" s="373"/>
      <c r="P87" s="373"/>
      <c r="Q87" s="373"/>
      <c r="R87" s="373"/>
      <c r="S87" s="373"/>
      <c r="T87" s="373"/>
      <c r="U87" s="373"/>
      <c r="V87" s="373"/>
      <c r="W87" s="373"/>
      <c r="X87" s="373"/>
      <c r="Y87" s="373"/>
      <c r="Z87" s="373"/>
      <c r="AA87" s="373"/>
      <c r="AB87" s="373"/>
      <c r="AC87" s="374"/>
      <c r="AD87" s="91" t="s">
        <v>222</v>
      </c>
      <c r="AE87" s="80" t="s">
        <v>132</v>
      </c>
      <c r="AM87" s="89"/>
      <c r="AN87" s="372"/>
      <c r="AO87" s="373"/>
      <c r="AP87" s="373"/>
      <c r="AQ87" s="373"/>
      <c r="AR87" s="373"/>
      <c r="AS87" s="373"/>
      <c r="AT87" s="373"/>
      <c r="AU87" s="373"/>
      <c r="AV87" s="373"/>
      <c r="AW87" s="373"/>
      <c r="AX87" s="373"/>
      <c r="AY87" s="373"/>
      <c r="AZ87" s="373"/>
      <c r="BA87" s="373"/>
      <c r="BB87" s="373"/>
      <c r="BC87" s="373"/>
      <c r="BD87" s="374"/>
      <c r="BE87" s="114"/>
      <c r="BF87" s="383" t="s">
        <v>173</v>
      </c>
      <c r="BG87" s="384"/>
      <c r="BH87" s="384"/>
      <c r="BI87" s="384"/>
      <c r="BJ87" s="384"/>
      <c r="BK87" s="384"/>
      <c r="BL87" s="384"/>
      <c r="BM87" s="384"/>
      <c r="BN87" s="384"/>
      <c r="BO87" s="384"/>
      <c r="BP87" s="384"/>
      <c r="BQ87" s="384"/>
      <c r="BR87" s="383" t="s">
        <v>174</v>
      </c>
      <c r="BS87" s="391"/>
      <c r="BT87" s="384"/>
      <c r="BU87" s="384"/>
      <c r="BV87" s="384"/>
      <c r="BW87" s="384" t="s">
        <v>240</v>
      </c>
      <c r="BX87" s="404"/>
    </row>
    <row r="88" spans="1:76" s="80" customFormat="1" ht="13.5" customHeight="1" thickBot="1">
      <c r="A88" s="402"/>
      <c r="B88" s="403"/>
      <c r="C88" s="100"/>
      <c r="D88" s="100"/>
      <c r="E88" s="100"/>
      <c r="F88" s="100"/>
      <c r="G88" s="100"/>
      <c r="H88" s="100"/>
      <c r="I88" s="100"/>
      <c r="J88" s="100"/>
      <c r="K88" s="100"/>
      <c r="L88" s="111"/>
      <c r="M88" s="375"/>
      <c r="N88" s="376"/>
      <c r="O88" s="376"/>
      <c r="P88" s="376"/>
      <c r="Q88" s="376"/>
      <c r="R88" s="376"/>
      <c r="S88" s="376"/>
      <c r="T88" s="376"/>
      <c r="U88" s="376"/>
      <c r="V88" s="376"/>
      <c r="W88" s="376"/>
      <c r="X88" s="376"/>
      <c r="Y88" s="376"/>
      <c r="Z88" s="376"/>
      <c r="AA88" s="376"/>
      <c r="AB88" s="376"/>
      <c r="AC88" s="377"/>
      <c r="AD88" s="124" t="s">
        <v>197</v>
      </c>
      <c r="AE88" s="100" t="s">
        <v>65</v>
      </c>
      <c r="AF88" s="100"/>
      <c r="AG88" s="100"/>
      <c r="AH88" s="100"/>
      <c r="AI88" s="100"/>
      <c r="AJ88" s="100"/>
      <c r="AK88" s="100"/>
      <c r="AL88" s="100"/>
      <c r="AM88" s="111"/>
      <c r="AN88" s="375"/>
      <c r="AO88" s="376"/>
      <c r="AP88" s="376"/>
      <c r="AQ88" s="376"/>
      <c r="AR88" s="376"/>
      <c r="AS88" s="376"/>
      <c r="AT88" s="376"/>
      <c r="AU88" s="376"/>
      <c r="AV88" s="376"/>
      <c r="AW88" s="376"/>
      <c r="AX88" s="376"/>
      <c r="AY88" s="376"/>
      <c r="AZ88" s="376"/>
      <c r="BA88" s="376"/>
      <c r="BB88" s="376"/>
      <c r="BC88" s="376"/>
      <c r="BD88" s="377"/>
      <c r="BE88" s="110"/>
      <c r="BF88" s="385"/>
      <c r="BG88" s="386"/>
      <c r="BH88" s="386"/>
      <c r="BI88" s="386"/>
      <c r="BJ88" s="386"/>
      <c r="BK88" s="386"/>
      <c r="BL88" s="386"/>
      <c r="BM88" s="386"/>
      <c r="BN88" s="386"/>
      <c r="BO88" s="386"/>
      <c r="BP88" s="386"/>
      <c r="BQ88" s="386"/>
      <c r="BR88" s="385"/>
      <c r="BS88" s="509"/>
      <c r="BT88" s="386"/>
      <c r="BU88" s="386"/>
      <c r="BV88" s="386"/>
      <c r="BW88" s="386"/>
      <c r="BX88" s="416"/>
    </row>
    <row r="89" spans="13:76" s="80" customFormat="1" ht="13.5" customHeight="1" thickBot="1">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row>
    <row r="90" spans="1:76" s="80" customFormat="1" ht="13.5" customHeight="1">
      <c r="A90" s="123" t="s">
        <v>175</v>
      </c>
      <c r="B90" s="112"/>
      <c r="C90" s="112"/>
      <c r="D90" s="112"/>
      <c r="E90" s="112"/>
      <c r="F90" s="112"/>
      <c r="G90" s="112"/>
      <c r="H90" s="112"/>
      <c r="I90" s="112"/>
      <c r="J90" s="112"/>
      <c r="K90" s="112"/>
      <c r="L90" s="112"/>
      <c r="X90" s="367" t="s">
        <v>206</v>
      </c>
      <c r="Y90" s="367"/>
      <c r="Z90" s="367"/>
      <c r="AA90" s="367"/>
      <c r="AB90" s="367"/>
      <c r="AC90" s="367"/>
      <c r="AD90" s="367"/>
      <c r="AE90" s="368"/>
      <c r="AF90" s="368"/>
      <c r="AG90" s="76" t="s">
        <v>22</v>
      </c>
      <c r="AH90" s="368"/>
      <c r="AI90" s="368"/>
      <c r="AJ90" s="76" t="s">
        <v>23</v>
      </c>
      <c r="AK90" s="368"/>
      <c r="AL90" s="368"/>
      <c r="AM90" s="76" t="s">
        <v>207</v>
      </c>
      <c r="BX90" s="89"/>
    </row>
    <row r="91" spans="1:76" s="80" customFormat="1" ht="13.5" customHeight="1">
      <c r="A91" s="446"/>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404"/>
    </row>
    <row r="92" spans="1:76" s="80" customFormat="1" ht="13.5" customHeight="1">
      <c r="A92" s="446"/>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404"/>
    </row>
    <row r="93" spans="1:76" s="80" customFormat="1" ht="13.5" customHeight="1" thickBot="1">
      <c r="A93" s="447"/>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416"/>
    </row>
    <row r="94" s="80" customFormat="1" ht="13.5" customHeight="1"/>
    <row r="95" s="80" customFormat="1" ht="13.5" customHeight="1"/>
  </sheetData>
  <sheetProtection/>
  <mergeCells count="226">
    <mergeCell ref="BR84:BR85"/>
    <mergeCell ref="BR87:BR88"/>
    <mergeCell ref="BG77:BQ78"/>
    <mergeCell ref="BG62:BQ63"/>
    <mergeCell ref="BG65:BQ66"/>
    <mergeCell ref="BG67:BQ68"/>
    <mergeCell ref="BG69:BQ70"/>
    <mergeCell ref="BR79:BR80"/>
    <mergeCell ref="BR82:BR83"/>
    <mergeCell ref="BR65:BR66"/>
    <mergeCell ref="BR67:BR68"/>
    <mergeCell ref="BR69:BR70"/>
    <mergeCell ref="BR72:BR73"/>
    <mergeCell ref="BR74:BR75"/>
    <mergeCell ref="BR77:BR78"/>
    <mergeCell ref="I16:J16"/>
    <mergeCell ref="BS60:BV61"/>
    <mergeCell ref="BS62:BV63"/>
    <mergeCell ref="BR56:BR57"/>
    <mergeCell ref="BR58:BR59"/>
    <mergeCell ref="BR60:BR61"/>
    <mergeCell ref="BR62:BR63"/>
    <mergeCell ref="BR35:BS35"/>
    <mergeCell ref="BR36:BS36"/>
    <mergeCell ref="BV15:BW16"/>
    <mergeCell ref="BW84:BX85"/>
    <mergeCell ref="BW87:BX88"/>
    <mergeCell ref="BS84:BV85"/>
    <mergeCell ref="BS87:BV88"/>
    <mergeCell ref="D11:E12"/>
    <mergeCell ref="AL17:AO18"/>
    <mergeCell ref="AL19:AO20"/>
    <mergeCell ref="AL21:AO22"/>
    <mergeCell ref="F11:AJ12"/>
    <mergeCell ref="D16:H16"/>
    <mergeCell ref="BW74:BX75"/>
    <mergeCell ref="BW77:BX78"/>
    <mergeCell ref="BS74:BV75"/>
    <mergeCell ref="BS77:BV78"/>
    <mergeCell ref="BW79:BX80"/>
    <mergeCell ref="BW82:BX83"/>
    <mergeCell ref="BS79:BV80"/>
    <mergeCell ref="BS82:BV83"/>
    <mergeCell ref="BW65:BX66"/>
    <mergeCell ref="BW67:BX68"/>
    <mergeCell ref="BS65:BV66"/>
    <mergeCell ref="BS67:BV68"/>
    <mergeCell ref="BW69:BX70"/>
    <mergeCell ref="BW72:BX73"/>
    <mergeCell ref="BS69:BV70"/>
    <mergeCell ref="BS72:BV73"/>
    <mergeCell ref="BW62:BX63"/>
    <mergeCell ref="H37:BD45"/>
    <mergeCell ref="H46:BD47"/>
    <mergeCell ref="BR38:BS38"/>
    <mergeCell ref="BV44:BW44"/>
    <mergeCell ref="BF54:BF55"/>
    <mergeCell ref="BR54:BR55"/>
    <mergeCell ref="BS51:BX52"/>
    <mergeCell ref="BR39:BS39"/>
    <mergeCell ref="BR37:BS37"/>
    <mergeCell ref="BW58:BX59"/>
    <mergeCell ref="BW60:BX61"/>
    <mergeCell ref="H24:BD30"/>
    <mergeCell ref="AP19:BD20"/>
    <mergeCell ref="X18:AJ19"/>
    <mergeCell ref="BE19:BI20"/>
    <mergeCell ref="BJ19:BX20"/>
    <mergeCell ref="AP21:BX22"/>
    <mergeCell ref="AP17:BX18"/>
    <mergeCell ref="BV28:BW28"/>
    <mergeCell ref="A91:BX93"/>
    <mergeCell ref="BW54:BX55"/>
    <mergeCell ref="BW56:BX57"/>
    <mergeCell ref="H31:BD36"/>
    <mergeCell ref="BR32:BS32"/>
    <mergeCell ref="BR34:BS34"/>
    <mergeCell ref="BV34:BW34"/>
    <mergeCell ref="BV35:BW35"/>
    <mergeCell ref="BV43:BW43"/>
    <mergeCell ref="BV36:BW36"/>
    <mergeCell ref="AR10:BD11"/>
    <mergeCell ref="AN11:AQ11"/>
    <mergeCell ref="BE10:BI11"/>
    <mergeCell ref="BJ10:BX11"/>
    <mergeCell ref="AL13:BX14"/>
    <mergeCell ref="AL4:AM11"/>
    <mergeCell ref="BF4:BF5"/>
    <mergeCell ref="BV4:BW5"/>
    <mergeCell ref="BS4:BT5"/>
    <mergeCell ref="BN4:BQ5"/>
    <mergeCell ref="AN4:AS5"/>
    <mergeCell ref="BG4:BL5"/>
    <mergeCell ref="AN8:AQ9"/>
    <mergeCell ref="BV6:BW7"/>
    <mergeCell ref="L8:M10"/>
    <mergeCell ref="I8:J10"/>
    <mergeCell ref="M5:M6"/>
    <mergeCell ref="Y5:Z6"/>
    <mergeCell ref="BR4:BR5"/>
    <mergeCell ref="BU4:BU5"/>
    <mergeCell ref="AZ4:AZ5"/>
    <mergeCell ref="F8:G10"/>
    <mergeCell ref="I5:I6"/>
    <mergeCell ref="H5:H6"/>
    <mergeCell ref="N5:X6"/>
    <mergeCell ref="D7:O7"/>
    <mergeCell ref="AC5:AJ6"/>
    <mergeCell ref="D5:D6"/>
    <mergeCell ref="E5:E6"/>
    <mergeCell ref="F5:F6"/>
    <mergeCell ref="BR31:BS31"/>
    <mergeCell ref="BD4:BE5"/>
    <mergeCell ref="BA4:BB5"/>
    <mergeCell ref="AA5:AB6"/>
    <mergeCell ref="P8:AJ10"/>
    <mergeCell ref="P7:AJ7"/>
    <mergeCell ref="AV4:AY5"/>
    <mergeCell ref="AR8:BX9"/>
    <mergeCell ref="BX4:BX5"/>
    <mergeCell ref="BC4:BC5"/>
    <mergeCell ref="BE24:BX25"/>
    <mergeCell ref="BU26:BX27"/>
    <mergeCell ref="BQ26:BT27"/>
    <mergeCell ref="BE26:BP27"/>
    <mergeCell ref="BG29:BP29"/>
    <mergeCell ref="BR28:BS28"/>
    <mergeCell ref="A4:C16"/>
    <mergeCell ref="D18:G19"/>
    <mergeCell ref="H18:S19"/>
    <mergeCell ref="T18:W19"/>
    <mergeCell ref="L5:L6"/>
    <mergeCell ref="K5:K6"/>
    <mergeCell ref="J5:J6"/>
    <mergeCell ref="D14:AJ14"/>
    <mergeCell ref="Q16:AJ16"/>
    <mergeCell ref="G5:G6"/>
    <mergeCell ref="BV29:BW29"/>
    <mergeCell ref="BV30:BW30"/>
    <mergeCell ref="BV31:BW31"/>
    <mergeCell ref="A18:C22"/>
    <mergeCell ref="A31:G36"/>
    <mergeCell ref="A24:G30"/>
    <mergeCell ref="D20:G22"/>
    <mergeCell ref="BR29:BS29"/>
    <mergeCell ref="BR30:BS30"/>
    <mergeCell ref="BV32:BW32"/>
    <mergeCell ref="BV37:BW37"/>
    <mergeCell ref="BV38:BW38"/>
    <mergeCell ref="AC2:AU3"/>
    <mergeCell ref="AC48:AU49"/>
    <mergeCell ref="BV46:BW46"/>
    <mergeCell ref="BR46:BS46"/>
    <mergeCell ref="BR44:BS44"/>
    <mergeCell ref="BR45:BS45"/>
    <mergeCell ref="BV39:BW39"/>
    <mergeCell ref="BV40:BW40"/>
    <mergeCell ref="BV45:BW45"/>
    <mergeCell ref="BR40:BS40"/>
    <mergeCell ref="A51:B52"/>
    <mergeCell ref="M51:N52"/>
    <mergeCell ref="BE51:BF52"/>
    <mergeCell ref="C51:L52"/>
    <mergeCell ref="O51:AC52"/>
    <mergeCell ref="AD51:AE52"/>
    <mergeCell ref="AF51:BD52"/>
    <mergeCell ref="A37:G47"/>
    <mergeCell ref="A53:B61"/>
    <mergeCell ref="A62:B71"/>
    <mergeCell ref="A81:B88"/>
    <mergeCell ref="A72:B80"/>
    <mergeCell ref="D78:L78"/>
    <mergeCell ref="AE64:AM64"/>
    <mergeCell ref="AE74:AM74"/>
    <mergeCell ref="M81:AC88"/>
    <mergeCell ref="M72:AC80"/>
    <mergeCell ref="M62:AC71"/>
    <mergeCell ref="BG51:BR52"/>
    <mergeCell ref="BS54:BV55"/>
    <mergeCell ref="BF56:BF57"/>
    <mergeCell ref="BF58:BF59"/>
    <mergeCell ref="BS56:BV57"/>
    <mergeCell ref="BS58:BV59"/>
    <mergeCell ref="BG54:BQ55"/>
    <mergeCell ref="BG56:BQ57"/>
    <mergeCell ref="BG58:BQ59"/>
    <mergeCell ref="BG72:BQ73"/>
    <mergeCell ref="BF74:BF75"/>
    <mergeCell ref="BF87:BF88"/>
    <mergeCell ref="BG84:BQ85"/>
    <mergeCell ref="BG87:BQ88"/>
    <mergeCell ref="BF60:BF61"/>
    <mergeCell ref="BF62:BF63"/>
    <mergeCell ref="BF65:BF66"/>
    <mergeCell ref="BF67:BF68"/>
    <mergeCell ref="BG60:BQ61"/>
    <mergeCell ref="BG37:BP37"/>
    <mergeCell ref="BF82:BF83"/>
    <mergeCell ref="BG79:BQ80"/>
    <mergeCell ref="BG82:BQ83"/>
    <mergeCell ref="BF84:BF85"/>
    <mergeCell ref="BF77:BF78"/>
    <mergeCell ref="BG74:BQ75"/>
    <mergeCell ref="BF79:BF80"/>
    <mergeCell ref="BF69:BF70"/>
    <mergeCell ref="BF72:BF73"/>
    <mergeCell ref="AE55:AM55"/>
    <mergeCell ref="BR33:BS33"/>
    <mergeCell ref="BV33:BW33"/>
    <mergeCell ref="BR47:BS47"/>
    <mergeCell ref="BV47:BW47"/>
    <mergeCell ref="BR41:BS41"/>
    <mergeCell ref="BR42:BS42"/>
    <mergeCell ref="BR43:BS43"/>
    <mergeCell ref="BV41:BW41"/>
    <mergeCell ref="BV42:BW42"/>
    <mergeCell ref="X90:AD90"/>
    <mergeCell ref="AK90:AL90"/>
    <mergeCell ref="AH90:AI90"/>
    <mergeCell ref="AE90:AF90"/>
    <mergeCell ref="M53:AC61"/>
    <mergeCell ref="AN81:BD88"/>
    <mergeCell ref="AN72:BD80"/>
    <mergeCell ref="AN62:BD71"/>
    <mergeCell ref="AN53:BD61"/>
    <mergeCell ref="AE83:AM83"/>
  </mergeCells>
  <printOptions/>
  <pageMargins left="0.3937007874015748" right="0.3937007874015748" top="0.1968503937007874" bottom="0.1968503937007874" header="0.11811023622047245" footer="0.2362204724409449"/>
  <pageSetup horizontalDpi="600" verticalDpi="600" orientation="landscape" paperSize="9" scale="99" r:id="rId2"/>
  <headerFooter alignWithMargins="0">
    <oddHeader>&amp;R【手書き用】</oddHeader>
  </headerFooter>
  <drawing r:id="rId1"/>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C6" sqref="C6"/>
    </sheetView>
  </sheetViews>
  <sheetFormatPr defaultColWidth="9.00390625" defaultRowHeight="13.5"/>
  <cols>
    <col min="3" max="3" width="112.875" style="0" customWidth="1"/>
  </cols>
  <sheetData>
    <row r="1" spans="1:3" ht="13.5">
      <c r="A1" t="s">
        <v>242</v>
      </c>
      <c r="B1" t="s">
        <v>243</v>
      </c>
      <c r="C1" t="s">
        <v>244</v>
      </c>
    </row>
    <row r="2" spans="1:3" ht="13.5">
      <c r="A2" s="514">
        <v>1.1</v>
      </c>
      <c r="B2" s="514">
        <v>2014.9</v>
      </c>
      <c r="C2" t="s">
        <v>247</v>
      </c>
    </row>
    <row r="3" spans="1:3" ht="13.5">
      <c r="A3" s="514"/>
      <c r="B3" s="514"/>
      <c r="C3" t="s">
        <v>245</v>
      </c>
    </row>
    <row r="4" spans="1:3" ht="13.5">
      <c r="A4" s="514"/>
      <c r="B4" s="514"/>
      <c r="C4" t="s">
        <v>246</v>
      </c>
    </row>
    <row r="5" spans="1:3" ht="13.5">
      <c r="A5" s="514"/>
      <c r="B5" s="514"/>
      <c r="C5" t="s">
        <v>248</v>
      </c>
    </row>
    <row r="6" spans="1:3" ht="13.5">
      <c r="A6" s="160">
        <v>1.2</v>
      </c>
      <c r="B6" s="160">
        <v>2020.5</v>
      </c>
      <c r="C6" t="s">
        <v>249</v>
      </c>
    </row>
  </sheetData>
  <sheetProtection/>
  <mergeCells count="2">
    <mergeCell ref="A2:A5"/>
    <mergeCell ref="B2:B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2014-03-24T02:15:40Z</cp:lastPrinted>
  <dcterms:created xsi:type="dcterms:W3CDTF">2013-11-12T23:45:22Z</dcterms:created>
  <dcterms:modified xsi:type="dcterms:W3CDTF">2020-05-29T08:42:13Z</dcterms:modified>
  <cp:category/>
  <cp:version/>
  <cp:contentType/>
  <cp:contentStatus/>
</cp:coreProperties>
</file>