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/>
  <xr:revisionPtr revIDLastSave="0" documentId="13_ncr:1_{DC5CFF95-399B-425E-BCFC-CF62D2663F87}" xr6:coauthVersionLast="47" xr6:coauthVersionMax="47" xr10:uidLastSave="{00000000-0000-0000-0000-000000000000}"/>
  <bookViews>
    <workbookView xWindow="-108" yWindow="-108" windowWidth="23256" windowHeight="12456" xr2:uid="{12DF2EAF-5F46-4D59-A403-9DC3311D661B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28" i="1"/>
  <c r="C28" i="1" s="1"/>
  <c r="E27" i="1"/>
  <c r="C27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C20" i="1" s="1"/>
  <c r="E19" i="1"/>
  <c r="C19" i="1" s="1"/>
  <c r="E18" i="1"/>
  <c r="C18" i="1" s="1"/>
  <c r="E17" i="1"/>
  <c r="C17" i="1" s="1"/>
  <c r="E16" i="1"/>
  <c r="C16" i="1" s="1"/>
  <c r="E15" i="1"/>
  <c r="C15" i="1" s="1"/>
  <c r="E14" i="1"/>
  <c r="C14" i="1" s="1"/>
  <c r="E13" i="1"/>
  <c r="C13" i="1" s="1"/>
  <c r="E12" i="1"/>
  <c r="C12" i="1" s="1"/>
  <c r="E11" i="1"/>
  <c r="C11" i="1" s="1"/>
  <c r="E10" i="1"/>
  <c r="C10" i="1" s="1"/>
  <c r="E9" i="1"/>
  <c r="C9" i="1" s="1"/>
  <c r="E8" i="1"/>
  <c r="C8" i="1" s="1"/>
  <c r="E7" i="1"/>
  <c r="E6" i="1"/>
  <c r="C6" i="1" s="1"/>
  <c r="E5" i="1"/>
  <c r="C5" i="1" s="1"/>
  <c r="D9" i="1" l="1"/>
  <c r="D11" i="1"/>
  <c r="D13" i="1"/>
  <c r="D15" i="1"/>
  <c r="D17" i="1"/>
  <c r="D19" i="1"/>
  <c r="D21" i="1"/>
  <c r="D23" i="1"/>
  <c r="D25" i="1"/>
  <c r="D27" i="1"/>
  <c r="D8" i="1"/>
  <c r="D12" i="1"/>
  <c r="D16" i="1"/>
  <c r="D20" i="1"/>
  <c r="D24" i="1"/>
  <c r="D28" i="1"/>
  <c r="D6" i="1"/>
  <c r="D10" i="1"/>
  <c r="D14" i="1"/>
  <c r="D18" i="1"/>
  <c r="D22" i="1"/>
  <c r="D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" authorId="0" shapeId="0" xr:uid="{49C05046-A152-4E19-8CF0-6F593A9B96D8}">
      <text>
        <r>
          <rPr>
            <sz val="9"/>
            <color indexed="81"/>
            <rFont val="ＭＳ Ｐゴシック"/>
            <family val="3"/>
            <charset val="128"/>
          </rPr>
          <t xml:space="preserve">四捨五入
</t>
        </r>
      </text>
    </comment>
    <comment ref="E5" authorId="0" shapeId="0" xr:uid="{305BFDE7-D8B1-49E7-BFA8-5DF4CC9D248F}">
      <text>
        <r>
          <rPr>
            <sz val="9"/>
            <color indexed="81"/>
            <rFont val="ＭＳ Ｐゴシック"/>
            <family val="3"/>
            <charset val="128"/>
          </rPr>
          <t xml:space="preserve">切り捨て
</t>
        </r>
      </text>
    </comment>
  </commentList>
</comments>
</file>

<file path=xl/sharedStrings.xml><?xml version="1.0" encoding="utf-8"?>
<sst xmlns="http://schemas.openxmlformats.org/spreadsheetml/2006/main" count="36" uniqueCount="36">
  <si>
    <t>給与所得の状況</t>
    <rPh sb="0" eb="2">
      <t>キュウヨ</t>
    </rPh>
    <rPh sb="2" eb="4">
      <t>ショトク</t>
    </rPh>
    <phoneticPr fontId="3"/>
  </si>
  <si>
    <t>給　与　所　得</t>
  </si>
  <si>
    <t>区別</t>
  </si>
  <si>
    <t>総人員</t>
  </si>
  <si>
    <t>一人当たり（千円）</t>
    <phoneticPr fontId="3"/>
  </si>
  <si>
    <t>指数</t>
    <rPh sb="0" eb="2">
      <t>シスウ</t>
    </rPh>
    <phoneticPr fontId="3"/>
  </si>
  <si>
    <t>総所得（百万円）</t>
    <phoneticPr fontId="3"/>
  </si>
  <si>
    <t>調の実数(千円)</t>
    <rPh sb="0" eb="1">
      <t>シラ</t>
    </rPh>
    <rPh sb="2" eb="4">
      <t>ジッスウ</t>
    </rPh>
    <rPh sb="5" eb="7">
      <t>センエン</t>
    </rPh>
    <phoneticPr fontId="3"/>
  </si>
  <si>
    <t>総数</t>
  </si>
  <si>
    <t>大田区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</si>
  <si>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</si>
  <si>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</si>
  <si>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</si>
  <si>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</si>
  <si>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</si>
  <si>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</si>
  <si>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</si>
  <si>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</si>
  <si>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</si>
  <si>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</si>
  <si>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</si>
  <si>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</si>
  <si>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</si>
  <si>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</si>
  <si>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</si>
  <si>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</si>
  <si>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</si>
  <si>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</si>
  <si>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</si>
  <si>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</si>
  <si>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</si>
  <si>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</si>
  <si>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課税課</t>
    <rPh sb="0" eb="3">
      <t>カゼイカ</t>
    </rPh>
    <phoneticPr fontId="3"/>
  </si>
  <si>
    <t>㊟ 指数は２３区平均所得を１００とした</t>
    <rPh sb="2" eb="4">
      <t>シスウ</t>
    </rPh>
    <phoneticPr fontId="3"/>
  </si>
  <si>
    <t>６年７月１日現在</t>
    <rPh sb="1" eb="2">
      <t>ネン</t>
    </rPh>
    <phoneticPr fontId="3"/>
  </si>
  <si>
    <t>㊮ 令和６年度市町村税課税状況等の調</t>
    <rPh sb="2" eb="4">
      <t>レイワ</t>
    </rPh>
    <rPh sb="5" eb="7">
      <t>ネンド</t>
    </rPh>
    <rPh sb="7" eb="8">
      <t>シ</t>
    </rPh>
    <rPh sb="11" eb="13">
      <t>カゼイ</t>
    </rPh>
    <rPh sb="13" eb="15">
      <t>ジョウキョウ</t>
    </rPh>
    <rPh sb="15" eb="16">
      <t>トウ</t>
    </rPh>
    <rPh sb="17" eb="18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</si>
</sst>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_);[Red]\(#,##0\)"/>
    <numFmt numFmtId="178" formatCode="#,##0.0_);[Red]\(#,##0.0\)"/>
  </numFmts>
  <fonts count="7">
    <font>
      <sz val="11"/>
      <color theme="1"/>
      <name val="MS　明朝"/>
      <family val="2"/>
      <charset val="128"/>
    </font>
    <font>
      <sz val="1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2" borderId="0" xfId="2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0" borderId="0" xfId="2" applyAlignment="1">
      <alignment vertical="center"/>
    </xf>
    <xf numFmtId="0" fontId="1" fillId="0" borderId="0" xfId="2"/>
    <xf numFmtId="0" fontId="1" fillId="3" borderId="1" xfId="2" applyFill="1" applyBorder="1" applyAlignment="1">
      <alignment horizontal="centerContinuous" vertical="center"/>
    </xf>
    <xf numFmtId="38" fontId="4" fillId="0" borderId="1" xfId="1" applyFont="1" applyBorder="1" applyAlignment="1"/>
    <xf numFmtId="0" fontId="1" fillId="3" borderId="1" xfId="2" applyFill="1" applyBorder="1"/>
    <xf numFmtId="38" fontId="1" fillId="4" borderId="1" xfId="1" applyFont="1" applyFill="1" applyBorder="1" applyAlignment="1"/>
    <xf numFmtId="0" fontId="1" fillId="3" borderId="0" xfId="2" applyFill="1"/>
    <xf numFmtId="38" fontId="1" fillId="3" borderId="0" xfId="1" applyFont="1" applyFill="1" applyBorder="1" applyAlignment="1"/>
    <xf numFmtId="176" fontId="1" fillId="3" borderId="0" xfId="2" applyNumberFormat="1" applyFill="1"/>
    <xf numFmtId="38" fontId="1" fillId="3" borderId="0" xfId="1" applyFont="1" applyFill="1" applyBorder="1" applyAlignment="1">
      <alignment horizontal="right"/>
    </xf>
    <xf numFmtId="1" fontId="1" fillId="0" borderId="0" xfId="2" applyNumberFormat="1"/>
    <xf numFmtId="177" fontId="1" fillId="0" borderId="1" xfId="1" applyNumberFormat="1" applyFont="1" applyFill="1" applyBorder="1" applyAlignment="1"/>
    <xf numFmtId="0" fontId="1" fillId="0" borderId="3" xfId="2" applyBorder="1"/>
    <xf numFmtId="0" fontId="6" fillId="3" borderId="2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178" fontId="1" fillId="0" borderId="1" xfId="2" applyNumberFormat="1" applyBorder="1"/>
    <xf numFmtId="0" fontId="1" fillId="3" borderId="2" xfId="2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21田区政ファイル回答" xfId="2" xr:uid="{F1CC9B6A-15B7-4969-9024-CDB473E25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66E5-6EE6-4CD5-8B74-EAD1FEE0EC5F}">
  <dimension ref="A1:F31"/>
  <sheetViews>
    <sheetView tabSelected="1" view="pageBreakPreview" zoomScaleNormal="100" zoomScaleSheetLayoutView="100" workbookViewId="0">
      <selection activeCell="B1" sqref="B1"/>
    </sheetView>
  </sheetViews>
  <sheetFormatPr defaultRowHeight="13.2"/>
  <cols>
    <col min="1" max="1" width="11.33203125" style="4" customWidth="1"/>
    <col min="2" max="5" width="15.109375" style="4" customWidth="1"/>
    <col min="6" max="6" width="16.6640625" style="4" hidden="1" customWidth="1"/>
    <col min="7" max="255" width="9" style="4"/>
    <col min="256" max="256" width="2.6640625" style="4" customWidth="1"/>
    <col min="257" max="257" width="11.33203125" style="4" customWidth="1"/>
    <col min="258" max="261" width="15.109375" style="4" customWidth="1"/>
    <col min="262" max="511" width="9" style="4"/>
    <col min="512" max="512" width="2.6640625" style="4" customWidth="1"/>
    <col min="513" max="513" width="11.33203125" style="4" customWidth="1"/>
    <col min="514" max="517" width="15.109375" style="4" customWidth="1"/>
    <col min="518" max="767" width="9" style="4"/>
    <col min="768" max="768" width="2.6640625" style="4" customWidth="1"/>
    <col min="769" max="769" width="11.33203125" style="4" customWidth="1"/>
    <col min="770" max="773" width="15.109375" style="4" customWidth="1"/>
    <col min="774" max="1023" width="9" style="4"/>
    <col min="1024" max="1024" width="2.6640625" style="4" customWidth="1"/>
    <col min="1025" max="1025" width="11.33203125" style="4" customWidth="1"/>
    <col min="1026" max="1029" width="15.109375" style="4" customWidth="1"/>
    <col min="1030" max="1279" width="9" style="4"/>
    <col min="1280" max="1280" width="2.6640625" style="4" customWidth="1"/>
    <col min="1281" max="1281" width="11.33203125" style="4" customWidth="1"/>
    <col min="1282" max="1285" width="15.109375" style="4" customWidth="1"/>
    <col min="1286" max="1535" width="9" style="4"/>
    <col min="1536" max="1536" width="2.6640625" style="4" customWidth="1"/>
    <col min="1537" max="1537" width="11.33203125" style="4" customWidth="1"/>
    <col min="1538" max="1541" width="15.109375" style="4" customWidth="1"/>
    <col min="1542" max="1791" width="9" style="4"/>
    <col min="1792" max="1792" width="2.6640625" style="4" customWidth="1"/>
    <col min="1793" max="1793" width="11.33203125" style="4" customWidth="1"/>
    <col min="1794" max="1797" width="15.109375" style="4" customWidth="1"/>
    <col min="1798" max="2047" width="9" style="4"/>
    <col min="2048" max="2048" width="2.6640625" style="4" customWidth="1"/>
    <col min="2049" max="2049" width="11.33203125" style="4" customWidth="1"/>
    <col min="2050" max="2053" width="15.109375" style="4" customWidth="1"/>
    <col min="2054" max="2303" width="9" style="4"/>
    <col min="2304" max="2304" width="2.6640625" style="4" customWidth="1"/>
    <col min="2305" max="2305" width="11.33203125" style="4" customWidth="1"/>
    <col min="2306" max="2309" width="15.109375" style="4" customWidth="1"/>
    <col min="2310" max="2559" width="9" style="4"/>
    <col min="2560" max="2560" width="2.6640625" style="4" customWidth="1"/>
    <col min="2561" max="2561" width="11.33203125" style="4" customWidth="1"/>
    <col min="2562" max="2565" width="15.109375" style="4" customWidth="1"/>
    <col min="2566" max="2815" width="9" style="4"/>
    <col min="2816" max="2816" width="2.6640625" style="4" customWidth="1"/>
    <col min="2817" max="2817" width="11.33203125" style="4" customWidth="1"/>
    <col min="2818" max="2821" width="15.109375" style="4" customWidth="1"/>
    <col min="2822" max="3071" width="9" style="4"/>
    <col min="3072" max="3072" width="2.6640625" style="4" customWidth="1"/>
    <col min="3073" max="3073" width="11.33203125" style="4" customWidth="1"/>
    <col min="3074" max="3077" width="15.109375" style="4" customWidth="1"/>
    <col min="3078" max="3327" width="9" style="4"/>
    <col min="3328" max="3328" width="2.6640625" style="4" customWidth="1"/>
    <col min="3329" max="3329" width="11.33203125" style="4" customWidth="1"/>
    <col min="3330" max="3333" width="15.109375" style="4" customWidth="1"/>
    <col min="3334" max="3583" width="9" style="4"/>
    <col min="3584" max="3584" width="2.6640625" style="4" customWidth="1"/>
    <col min="3585" max="3585" width="11.33203125" style="4" customWidth="1"/>
    <col min="3586" max="3589" width="15.109375" style="4" customWidth="1"/>
    <col min="3590" max="3839" width="9" style="4"/>
    <col min="3840" max="3840" width="2.6640625" style="4" customWidth="1"/>
    <col min="3841" max="3841" width="11.33203125" style="4" customWidth="1"/>
    <col min="3842" max="3845" width="15.109375" style="4" customWidth="1"/>
    <col min="3846" max="4095" width="9" style="4"/>
    <col min="4096" max="4096" width="2.6640625" style="4" customWidth="1"/>
    <col min="4097" max="4097" width="11.33203125" style="4" customWidth="1"/>
    <col min="4098" max="4101" width="15.109375" style="4" customWidth="1"/>
    <col min="4102" max="4351" width="9" style="4"/>
    <col min="4352" max="4352" width="2.6640625" style="4" customWidth="1"/>
    <col min="4353" max="4353" width="11.33203125" style="4" customWidth="1"/>
    <col min="4354" max="4357" width="15.109375" style="4" customWidth="1"/>
    <col min="4358" max="4607" width="9" style="4"/>
    <col min="4608" max="4608" width="2.6640625" style="4" customWidth="1"/>
    <col min="4609" max="4609" width="11.33203125" style="4" customWidth="1"/>
    <col min="4610" max="4613" width="15.109375" style="4" customWidth="1"/>
    <col min="4614" max="4863" width="9" style="4"/>
    <col min="4864" max="4864" width="2.6640625" style="4" customWidth="1"/>
    <col min="4865" max="4865" width="11.33203125" style="4" customWidth="1"/>
    <col min="4866" max="4869" width="15.109375" style="4" customWidth="1"/>
    <col min="4870" max="5119" width="9" style="4"/>
    <col min="5120" max="5120" width="2.6640625" style="4" customWidth="1"/>
    <col min="5121" max="5121" width="11.33203125" style="4" customWidth="1"/>
    <col min="5122" max="5125" width="15.109375" style="4" customWidth="1"/>
    <col min="5126" max="5375" width="9" style="4"/>
    <col min="5376" max="5376" width="2.6640625" style="4" customWidth="1"/>
    <col min="5377" max="5377" width="11.33203125" style="4" customWidth="1"/>
    <col min="5378" max="5381" width="15.109375" style="4" customWidth="1"/>
    <col min="5382" max="5631" width="9" style="4"/>
    <col min="5632" max="5632" width="2.6640625" style="4" customWidth="1"/>
    <col min="5633" max="5633" width="11.33203125" style="4" customWidth="1"/>
    <col min="5634" max="5637" width="15.109375" style="4" customWidth="1"/>
    <col min="5638" max="5887" width="9" style="4"/>
    <col min="5888" max="5888" width="2.6640625" style="4" customWidth="1"/>
    <col min="5889" max="5889" width="11.33203125" style="4" customWidth="1"/>
    <col min="5890" max="5893" width="15.109375" style="4" customWidth="1"/>
    <col min="5894" max="6143" width="9" style="4"/>
    <col min="6144" max="6144" width="2.6640625" style="4" customWidth="1"/>
    <col min="6145" max="6145" width="11.33203125" style="4" customWidth="1"/>
    <col min="6146" max="6149" width="15.109375" style="4" customWidth="1"/>
    <col min="6150" max="6399" width="9" style="4"/>
    <col min="6400" max="6400" width="2.6640625" style="4" customWidth="1"/>
    <col min="6401" max="6401" width="11.33203125" style="4" customWidth="1"/>
    <col min="6402" max="6405" width="15.109375" style="4" customWidth="1"/>
    <col min="6406" max="6655" width="9" style="4"/>
    <col min="6656" max="6656" width="2.6640625" style="4" customWidth="1"/>
    <col min="6657" max="6657" width="11.33203125" style="4" customWidth="1"/>
    <col min="6658" max="6661" width="15.109375" style="4" customWidth="1"/>
    <col min="6662" max="6911" width="9" style="4"/>
    <col min="6912" max="6912" width="2.6640625" style="4" customWidth="1"/>
    <col min="6913" max="6913" width="11.33203125" style="4" customWidth="1"/>
    <col min="6914" max="6917" width="15.109375" style="4" customWidth="1"/>
    <col min="6918" max="7167" width="9" style="4"/>
    <col min="7168" max="7168" width="2.6640625" style="4" customWidth="1"/>
    <col min="7169" max="7169" width="11.33203125" style="4" customWidth="1"/>
    <col min="7170" max="7173" width="15.109375" style="4" customWidth="1"/>
    <col min="7174" max="7423" width="9" style="4"/>
    <col min="7424" max="7424" width="2.6640625" style="4" customWidth="1"/>
    <col min="7425" max="7425" width="11.33203125" style="4" customWidth="1"/>
    <col min="7426" max="7429" width="15.109375" style="4" customWidth="1"/>
    <col min="7430" max="7679" width="9" style="4"/>
    <col min="7680" max="7680" width="2.6640625" style="4" customWidth="1"/>
    <col min="7681" max="7681" width="11.33203125" style="4" customWidth="1"/>
    <col min="7682" max="7685" width="15.109375" style="4" customWidth="1"/>
    <col min="7686" max="7935" width="9" style="4"/>
    <col min="7936" max="7936" width="2.6640625" style="4" customWidth="1"/>
    <col min="7937" max="7937" width="11.33203125" style="4" customWidth="1"/>
    <col min="7938" max="7941" width="15.109375" style="4" customWidth="1"/>
    <col min="7942" max="8191" width="9" style="4"/>
    <col min="8192" max="8192" width="2.6640625" style="4" customWidth="1"/>
    <col min="8193" max="8193" width="11.33203125" style="4" customWidth="1"/>
    <col min="8194" max="8197" width="15.109375" style="4" customWidth="1"/>
    <col min="8198" max="8447" width="9" style="4"/>
    <col min="8448" max="8448" width="2.6640625" style="4" customWidth="1"/>
    <col min="8449" max="8449" width="11.33203125" style="4" customWidth="1"/>
    <col min="8450" max="8453" width="15.109375" style="4" customWidth="1"/>
    <col min="8454" max="8703" width="9" style="4"/>
    <col min="8704" max="8704" width="2.6640625" style="4" customWidth="1"/>
    <col min="8705" max="8705" width="11.33203125" style="4" customWidth="1"/>
    <col min="8706" max="8709" width="15.109375" style="4" customWidth="1"/>
    <col min="8710" max="8959" width="9" style="4"/>
    <col min="8960" max="8960" width="2.6640625" style="4" customWidth="1"/>
    <col min="8961" max="8961" width="11.33203125" style="4" customWidth="1"/>
    <col min="8962" max="8965" width="15.109375" style="4" customWidth="1"/>
    <col min="8966" max="9215" width="9" style="4"/>
    <col min="9216" max="9216" width="2.6640625" style="4" customWidth="1"/>
    <col min="9217" max="9217" width="11.33203125" style="4" customWidth="1"/>
    <col min="9218" max="9221" width="15.109375" style="4" customWidth="1"/>
    <col min="9222" max="9471" width="9" style="4"/>
    <col min="9472" max="9472" width="2.6640625" style="4" customWidth="1"/>
    <col min="9473" max="9473" width="11.33203125" style="4" customWidth="1"/>
    <col min="9474" max="9477" width="15.109375" style="4" customWidth="1"/>
    <col min="9478" max="9727" width="9" style="4"/>
    <col min="9728" max="9728" width="2.6640625" style="4" customWidth="1"/>
    <col min="9729" max="9729" width="11.33203125" style="4" customWidth="1"/>
    <col min="9730" max="9733" width="15.109375" style="4" customWidth="1"/>
    <col min="9734" max="9983" width="9" style="4"/>
    <col min="9984" max="9984" width="2.6640625" style="4" customWidth="1"/>
    <col min="9985" max="9985" width="11.33203125" style="4" customWidth="1"/>
    <col min="9986" max="9989" width="15.109375" style="4" customWidth="1"/>
    <col min="9990" max="10239" width="9" style="4"/>
    <col min="10240" max="10240" width="2.6640625" style="4" customWidth="1"/>
    <col min="10241" max="10241" width="11.33203125" style="4" customWidth="1"/>
    <col min="10242" max="10245" width="15.109375" style="4" customWidth="1"/>
    <col min="10246" max="10495" width="9" style="4"/>
    <col min="10496" max="10496" width="2.6640625" style="4" customWidth="1"/>
    <col min="10497" max="10497" width="11.33203125" style="4" customWidth="1"/>
    <col min="10498" max="10501" width="15.109375" style="4" customWidth="1"/>
    <col min="10502" max="10751" width="9" style="4"/>
    <col min="10752" max="10752" width="2.6640625" style="4" customWidth="1"/>
    <col min="10753" max="10753" width="11.33203125" style="4" customWidth="1"/>
    <col min="10754" max="10757" width="15.109375" style="4" customWidth="1"/>
    <col min="10758" max="11007" width="9" style="4"/>
    <col min="11008" max="11008" width="2.6640625" style="4" customWidth="1"/>
    <col min="11009" max="11009" width="11.33203125" style="4" customWidth="1"/>
    <col min="11010" max="11013" width="15.109375" style="4" customWidth="1"/>
    <col min="11014" max="11263" width="9" style="4"/>
    <col min="11264" max="11264" width="2.6640625" style="4" customWidth="1"/>
    <col min="11265" max="11265" width="11.33203125" style="4" customWidth="1"/>
    <col min="11266" max="11269" width="15.109375" style="4" customWidth="1"/>
    <col min="11270" max="11519" width="9" style="4"/>
    <col min="11520" max="11520" width="2.6640625" style="4" customWidth="1"/>
    <col min="11521" max="11521" width="11.33203125" style="4" customWidth="1"/>
    <col min="11522" max="11525" width="15.109375" style="4" customWidth="1"/>
    <col min="11526" max="11775" width="9" style="4"/>
    <col min="11776" max="11776" width="2.6640625" style="4" customWidth="1"/>
    <col min="11777" max="11777" width="11.33203125" style="4" customWidth="1"/>
    <col min="11778" max="11781" width="15.109375" style="4" customWidth="1"/>
    <col min="11782" max="12031" width="9" style="4"/>
    <col min="12032" max="12032" width="2.6640625" style="4" customWidth="1"/>
    <col min="12033" max="12033" width="11.33203125" style="4" customWidth="1"/>
    <col min="12034" max="12037" width="15.109375" style="4" customWidth="1"/>
    <col min="12038" max="12287" width="9" style="4"/>
    <col min="12288" max="12288" width="2.6640625" style="4" customWidth="1"/>
    <col min="12289" max="12289" width="11.33203125" style="4" customWidth="1"/>
    <col min="12290" max="12293" width="15.109375" style="4" customWidth="1"/>
    <col min="12294" max="12543" width="9" style="4"/>
    <col min="12544" max="12544" width="2.6640625" style="4" customWidth="1"/>
    <col min="12545" max="12545" width="11.33203125" style="4" customWidth="1"/>
    <col min="12546" max="12549" width="15.109375" style="4" customWidth="1"/>
    <col min="12550" max="12799" width="9" style="4"/>
    <col min="12800" max="12800" width="2.6640625" style="4" customWidth="1"/>
    <col min="12801" max="12801" width="11.33203125" style="4" customWidth="1"/>
    <col min="12802" max="12805" width="15.109375" style="4" customWidth="1"/>
    <col min="12806" max="13055" width="9" style="4"/>
    <col min="13056" max="13056" width="2.6640625" style="4" customWidth="1"/>
    <col min="13057" max="13057" width="11.33203125" style="4" customWidth="1"/>
    <col min="13058" max="13061" width="15.109375" style="4" customWidth="1"/>
    <col min="13062" max="13311" width="9" style="4"/>
    <col min="13312" max="13312" width="2.6640625" style="4" customWidth="1"/>
    <col min="13313" max="13313" width="11.33203125" style="4" customWidth="1"/>
    <col min="13314" max="13317" width="15.109375" style="4" customWidth="1"/>
    <col min="13318" max="13567" width="9" style="4"/>
    <col min="13568" max="13568" width="2.6640625" style="4" customWidth="1"/>
    <col min="13569" max="13569" width="11.33203125" style="4" customWidth="1"/>
    <col min="13570" max="13573" width="15.109375" style="4" customWidth="1"/>
    <col min="13574" max="13823" width="9" style="4"/>
    <col min="13824" max="13824" width="2.6640625" style="4" customWidth="1"/>
    <col min="13825" max="13825" width="11.33203125" style="4" customWidth="1"/>
    <col min="13826" max="13829" width="15.109375" style="4" customWidth="1"/>
    <col min="13830" max="14079" width="9" style="4"/>
    <col min="14080" max="14080" width="2.6640625" style="4" customWidth="1"/>
    <col min="14081" max="14081" width="11.33203125" style="4" customWidth="1"/>
    <col min="14082" max="14085" width="15.109375" style="4" customWidth="1"/>
    <col min="14086" max="14335" width="9" style="4"/>
    <col min="14336" max="14336" width="2.6640625" style="4" customWidth="1"/>
    <col min="14337" max="14337" width="11.33203125" style="4" customWidth="1"/>
    <col min="14338" max="14341" width="15.109375" style="4" customWidth="1"/>
    <col min="14342" max="14591" width="9" style="4"/>
    <col min="14592" max="14592" width="2.6640625" style="4" customWidth="1"/>
    <col min="14593" max="14593" width="11.33203125" style="4" customWidth="1"/>
    <col min="14594" max="14597" width="15.109375" style="4" customWidth="1"/>
    <col min="14598" max="14847" width="9" style="4"/>
    <col min="14848" max="14848" width="2.6640625" style="4" customWidth="1"/>
    <col min="14849" max="14849" width="11.33203125" style="4" customWidth="1"/>
    <col min="14850" max="14853" width="15.109375" style="4" customWidth="1"/>
    <col min="14854" max="15103" width="9" style="4"/>
    <col min="15104" max="15104" width="2.6640625" style="4" customWidth="1"/>
    <col min="15105" max="15105" width="11.33203125" style="4" customWidth="1"/>
    <col min="15106" max="15109" width="15.109375" style="4" customWidth="1"/>
    <col min="15110" max="15359" width="9" style="4"/>
    <col min="15360" max="15360" width="2.6640625" style="4" customWidth="1"/>
    <col min="15361" max="15361" width="11.33203125" style="4" customWidth="1"/>
    <col min="15362" max="15365" width="15.109375" style="4" customWidth="1"/>
    <col min="15366" max="15615" width="9" style="4"/>
    <col min="15616" max="15616" width="2.6640625" style="4" customWidth="1"/>
    <col min="15617" max="15617" width="11.33203125" style="4" customWidth="1"/>
    <col min="15618" max="15621" width="15.109375" style="4" customWidth="1"/>
    <col min="15622" max="15871" width="9" style="4"/>
    <col min="15872" max="15872" width="2.6640625" style="4" customWidth="1"/>
    <col min="15873" max="15873" width="11.33203125" style="4" customWidth="1"/>
    <col min="15874" max="15877" width="15.109375" style="4" customWidth="1"/>
    <col min="15878" max="16127" width="9" style="4"/>
    <col min="16128" max="16128" width="2.6640625" style="4" customWidth="1"/>
    <col min="16129" max="16129" width="11.33203125" style="4" customWidth="1"/>
    <col min="16130" max="16133" width="15.109375" style="4" customWidth="1"/>
    <col min="16134" max="16384" width="9" style="4"/>
  </cols>
  <sheetData>
    <row r="1" spans="1:6" s="3" customFormat="1" ht="30" customHeight="1">
      <c r="A1" s="1" t="s">
        <v>0</v>
      </c>
      <c r="B1" s="1"/>
      <c r="C1" s="1"/>
      <c r="D1" s="1"/>
      <c r="E1" s="2" t="s">
        <v>34</v>
      </c>
    </row>
    <row r="2" spans="1:6" ht="15" customHeight="1">
      <c r="A2" s="15"/>
    </row>
    <row r="3" spans="1:6" s="3" customFormat="1" ht="15" customHeight="1">
      <c r="A3" s="19" t="s">
        <v>2</v>
      </c>
      <c r="B3" s="5" t="s">
        <v>1</v>
      </c>
      <c r="C3" s="5"/>
      <c r="D3" s="5"/>
      <c r="E3" s="5"/>
    </row>
    <row r="4" spans="1:6" s="3" customFormat="1" ht="19.5" customHeight="1">
      <c r="A4" s="20"/>
      <c r="B4" s="16" t="s">
        <v>3</v>
      </c>
      <c r="C4" s="17" t="s">
        <v>4</v>
      </c>
      <c r="D4" s="17" t="s">
        <v>5</v>
      </c>
      <c r="E4" s="17" t="s">
        <v>6</v>
      </c>
      <c r="F4" s="3" t="s">
        <v>7</v>
      </c>
    </row>
    <row r="5" spans="1:6" ht="15" customHeight="1">
      <c r="A5" s="7" t="s">
        <v>8</v>
      </c>
      <c r="B5" s="14">
        <v>4366279</v>
      </c>
      <c r="C5" s="14">
        <f t="shared" ref="C5:C28" si="0">ROUND(E5*1000/B5,3)</f>
        <v>4997.5649999999996</v>
      </c>
      <c r="D5" s="18">
        <v>100</v>
      </c>
      <c r="E5" s="14">
        <f t="shared" ref="E5:E28" si="1">ROUNDDOWN(F5/1000,0)</f>
        <v>21820764</v>
      </c>
      <c r="F5" s="6">
        <v>21820764211</v>
      </c>
    </row>
    <row r="6" spans="1:6" ht="15" customHeight="1">
      <c r="A6" s="7" t="s">
        <v>9</v>
      </c>
      <c r="B6" s="14">
        <v>350244</v>
      </c>
      <c r="C6" s="14">
        <f t="shared" si="0"/>
        <v>4508.6030000000001</v>
      </c>
      <c r="D6" s="18">
        <f>ROUND(C6/C5*100,1)</f>
        <v>90.2</v>
      </c>
      <c r="E6" s="14">
        <f t="shared" si="1"/>
        <v>1579111</v>
      </c>
      <c r="F6" s="8">
        <v>1579111203</v>
      </c>
    </row>
    <row r="7" spans="1:6" ht="15" customHeight="1">
      <c r="A7" s="7" t="s">
        <v>10</v>
      </c>
      <c r="B7" s="14">
        <v>32059</v>
      </c>
      <c r="C7" s="14">
        <f>ROUND(E7*1000/B7,3)</f>
        <v>8725.4130000000005</v>
      </c>
      <c r="D7" s="18">
        <f>ROUND(C7/C5*100,1)</f>
        <v>174.6</v>
      </c>
      <c r="E7" s="14">
        <f t="shared" si="1"/>
        <v>279728</v>
      </c>
      <c r="F7" s="8">
        <v>279728034</v>
      </c>
    </row>
    <row r="8" spans="1:6" ht="15" customHeight="1">
      <c r="A8" s="7" t="s">
        <v>11</v>
      </c>
      <c r="B8" s="14">
        <v>87376</v>
      </c>
      <c r="C8" s="14">
        <f t="shared" si="0"/>
        <v>7122.951</v>
      </c>
      <c r="D8" s="18">
        <f>ROUND(C8/C5*100,1)</f>
        <v>142.5</v>
      </c>
      <c r="E8" s="14">
        <f t="shared" si="1"/>
        <v>622375</v>
      </c>
      <c r="F8" s="8">
        <v>622375813</v>
      </c>
    </row>
    <row r="9" spans="1:6" ht="15" customHeight="1">
      <c r="A9" s="7" t="s">
        <v>12</v>
      </c>
      <c r="B9" s="14">
        <v>117458</v>
      </c>
      <c r="C9" s="14">
        <f t="shared" si="0"/>
        <v>9653.4590000000007</v>
      </c>
      <c r="D9" s="18">
        <f>ROUND(C9/C5*100,1)</f>
        <v>193.2</v>
      </c>
      <c r="E9" s="14">
        <f t="shared" si="1"/>
        <v>1133876</v>
      </c>
      <c r="F9" s="8">
        <v>1133876597</v>
      </c>
    </row>
    <row r="10" spans="1:6" ht="15" customHeight="1">
      <c r="A10" s="7" t="s">
        <v>13</v>
      </c>
      <c r="B10" s="14">
        <v>151761</v>
      </c>
      <c r="C10" s="14">
        <f t="shared" si="0"/>
        <v>5685.8609999999999</v>
      </c>
      <c r="D10" s="18">
        <f>ROUND(C10/C5*100,1)</f>
        <v>113.8</v>
      </c>
      <c r="E10" s="14">
        <f t="shared" si="1"/>
        <v>862892</v>
      </c>
      <c r="F10" s="8">
        <v>862892757</v>
      </c>
    </row>
    <row r="11" spans="1:6" ht="15" customHeight="1">
      <c r="A11" s="7" t="s">
        <v>14</v>
      </c>
      <c r="B11" s="14">
        <v>105637</v>
      </c>
      <c r="C11" s="14">
        <f t="shared" si="0"/>
        <v>6574.799</v>
      </c>
      <c r="D11" s="18">
        <f>ROUND(C11/C5*100,1)</f>
        <v>131.6</v>
      </c>
      <c r="E11" s="14">
        <f t="shared" si="1"/>
        <v>694542</v>
      </c>
      <c r="F11" s="8">
        <v>694542765</v>
      </c>
    </row>
    <row r="12" spans="1:6" ht="15" customHeight="1">
      <c r="A12" s="7" t="s">
        <v>15</v>
      </c>
      <c r="B12" s="14">
        <v>103252</v>
      </c>
      <c r="C12" s="14">
        <f t="shared" si="0"/>
        <v>4782.8609999999999</v>
      </c>
      <c r="D12" s="18">
        <f>ROUND(C12/C5*100,1)</f>
        <v>95.7</v>
      </c>
      <c r="E12" s="14">
        <f t="shared" si="1"/>
        <v>493840</v>
      </c>
      <c r="F12" s="8">
        <v>493840873</v>
      </c>
    </row>
    <row r="13" spans="1:6" ht="15" customHeight="1">
      <c r="A13" s="7" t="s">
        <v>16</v>
      </c>
      <c r="B13" s="14">
        <v>141337</v>
      </c>
      <c r="C13" s="14">
        <f t="shared" si="0"/>
        <v>4325.6469999999999</v>
      </c>
      <c r="D13" s="18">
        <f>ROUND(C13/C5*100,1)</f>
        <v>86.6</v>
      </c>
      <c r="E13" s="14">
        <f t="shared" si="1"/>
        <v>611374</v>
      </c>
      <c r="F13" s="8">
        <v>611374643</v>
      </c>
    </row>
    <row r="14" spans="1:6" ht="15" customHeight="1">
      <c r="A14" s="7" t="s">
        <v>17</v>
      </c>
      <c r="B14" s="14">
        <v>250196</v>
      </c>
      <c r="C14" s="14">
        <f t="shared" si="0"/>
        <v>5054.7529999999997</v>
      </c>
      <c r="D14" s="18">
        <f>ROUND(C14/C5*100,1)</f>
        <v>101.1</v>
      </c>
      <c r="E14" s="14">
        <f t="shared" si="1"/>
        <v>1264679</v>
      </c>
      <c r="F14" s="8">
        <v>1264679881</v>
      </c>
    </row>
    <row r="15" spans="1:6" ht="15" customHeight="1">
      <c r="A15" s="7" t="s">
        <v>18</v>
      </c>
      <c r="B15" s="14">
        <v>200324</v>
      </c>
      <c r="C15" s="14">
        <f t="shared" si="0"/>
        <v>5353.9520000000002</v>
      </c>
      <c r="D15" s="18">
        <f>ROUND(C15/C5*100,1)</f>
        <v>107.1</v>
      </c>
      <c r="E15" s="14">
        <f t="shared" si="1"/>
        <v>1072525</v>
      </c>
      <c r="F15" s="8">
        <v>1072525938</v>
      </c>
    </row>
    <row r="16" spans="1:6" ht="15" customHeight="1">
      <c r="A16" s="7" t="s">
        <v>19</v>
      </c>
      <c r="B16" s="14">
        <v>129603</v>
      </c>
      <c r="C16" s="14">
        <f t="shared" si="0"/>
        <v>6334.2049999999999</v>
      </c>
      <c r="D16" s="18">
        <f>ROUND(C16/C5*100,1)</f>
        <v>126.7</v>
      </c>
      <c r="E16" s="14">
        <f t="shared" si="1"/>
        <v>820932</v>
      </c>
      <c r="F16" s="8">
        <v>820932543</v>
      </c>
    </row>
    <row r="17" spans="1:6" ht="15" customHeight="1">
      <c r="A17" s="7" t="s">
        <v>20</v>
      </c>
      <c r="B17" s="14">
        <v>402130</v>
      </c>
      <c r="C17" s="14">
        <f t="shared" si="0"/>
        <v>5762.5370000000003</v>
      </c>
      <c r="D17" s="18">
        <f>ROUND(C17/C5*100,1)</f>
        <v>115.3</v>
      </c>
      <c r="E17" s="14">
        <f t="shared" si="1"/>
        <v>2317289</v>
      </c>
      <c r="F17" s="8">
        <v>2317289172</v>
      </c>
    </row>
    <row r="18" spans="1:6" ht="15" customHeight="1">
      <c r="A18" s="7" t="s">
        <v>21</v>
      </c>
      <c r="B18" s="14">
        <v>105585</v>
      </c>
      <c r="C18" s="14">
        <f t="shared" si="0"/>
        <v>7327.0450000000001</v>
      </c>
      <c r="D18" s="18">
        <f>ROUND(C18/C5*100,1)</f>
        <v>146.6</v>
      </c>
      <c r="E18" s="14">
        <f t="shared" si="1"/>
        <v>773626</v>
      </c>
      <c r="F18" s="8">
        <v>773626970</v>
      </c>
    </row>
    <row r="19" spans="1:6" ht="15" customHeight="1">
      <c r="A19" s="7" t="s">
        <v>22</v>
      </c>
      <c r="B19" s="14">
        <v>160127</v>
      </c>
      <c r="C19" s="14">
        <f t="shared" si="0"/>
        <v>4508.8770000000004</v>
      </c>
      <c r="D19" s="18">
        <f>ROUND(C19/C5*100,1)</f>
        <v>90.2</v>
      </c>
      <c r="E19" s="14">
        <f t="shared" si="1"/>
        <v>721993</v>
      </c>
      <c r="F19" s="8">
        <v>721993409</v>
      </c>
    </row>
    <row r="20" spans="1:6" ht="15" customHeight="1">
      <c r="A20" s="7" t="s">
        <v>23</v>
      </c>
      <c r="B20" s="14">
        <v>262951</v>
      </c>
      <c r="C20" s="14">
        <f t="shared" si="0"/>
        <v>4937.0569999999998</v>
      </c>
      <c r="D20" s="18">
        <f>ROUND(C20/C5*100,1)</f>
        <v>98.8</v>
      </c>
      <c r="E20" s="14">
        <f t="shared" si="1"/>
        <v>1298204</v>
      </c>
      <c r="F20" s="8">
        <v>1298204153</v>
      </c>
    </row>
    <row r="21" spans="1:6" ht="15" customHeight="1">
      <c r="A21" s="7" t="s">
        <v>24</v>
      </c>
      <c r="B21" s="14">
        <v>135174</v>
      </c>
      <c r="C21" s="14">
        <f t="shared" si="0"/>
        <v>4773.5439999999999</v>
      </c>
      <c r="D21" s="18">
        <f>ROUND(C21/C5*100,1)</f>
        <v>95.5</v>
      </c>
      <c r="E21" s="14">
        <f t="shared" si="1"/>
        <v>645259</v>
      </c>
      <c r="F21" s="8">
        <v>645259098</v>
      </c>
    </row>
    <row r="22" spans="1:6" ht="15" customHeight="1">
      <c r="A22" s="7" t="s">
        <v>25</v>
      </c>
      <c r="B22" s="14">
        <v>161872</v>
      </c>
      <c r="C22" s="14">
        <f t="shared" si="0"/>
        <v>4239.7139999999999</v>
      </c>
      <c r="D22" s="18">
        <f>ROUND(C22/C5*100,1)</f>
        <v>84.8</v>
      </c>
      <c r="E22" s="14">
        <f t="shared" si="1"/>
        <v>686291</v>
      </c>
      <c r="F22" s="8">
        <v>686291043</v>
      </c>
    </row>
    <row r="23" spans="1:6" ht="15" customHeight="1">
      <c r="A23" s="7" t="s">
        <v>26</v>
      </c>
      <c r="B23" s="14">
        <v>97065</v>
      </c>
      <c r="C23" s="14">
        <f t="shared" si="0"/>
        <v>4218.9250000000002</v>
      </c>
      <c r="D23" s="18">
        <f>ROUND(C23/C5*100,1)</f>
        <v>84.4</v>
      </c>
      <c r="E23" s="14">
        <f t="shared" si="1"/>
        <v>409510</v>
      </c>
      <c r="F23" s="8">
        <v>409510586</v>
      </c>
    </row>
    <row r="24" spans="1:6" ht="15" customHeight="1">
      <c r="A24" s="7" t="s">
        <v>27</v>
      </c>
      <c r="B24" s="14">
        <v>256041</v>
      </c>
      <c r="C24" s="14">
        <f t="shared" si="0"/>
        <v>4013.2240000000002</v>
      </c>
      <c r="D24" s="18">
        <f>ROUND(C24/C5*100,1)</f>
        <v>80.3</v>
      </c>
      <c r="E24" s="14">
        <f t="shared" si="1"/>
        <v>1027550</v>
      </c>
      <c r="F24" s="8">
        <v>1027550046</v>
      </c>
    </row>
    <row r="25" spans="1:6" ht="15" customHeight="1">
      <c r="A25" s="7" t="s">
        <v>28</v>
      </c>
      <c r="B25" s="14">
        <v>320025</v>
      </c>
      <c r="C25" s="14">
        <f t="shared" si="0"/>
        <v>4440.2560000000003</v>
      </c>
      <c r="D25" s="18">
        <f>ROUND(C25/C5*100,1)</f>
        <v>88.8</v>
      </c>
      <c r="E25" s="14">
        <f t="shared" si="1"/>
        <v>1420993</v>
      </c>
      <c r="F25" s="8">
        <v>1420993850</v>
      </c>
    </row>
    <row r="26" spans="1:6" ht="15" customHeight="1">
      <c r="A26" s="7" t="s">
        <v>29</v>
      </c>
      <c r="B26" s="14">
        <v>295148</v>
      </c>
      <c r="C26" s="14">
        <f t="shared" si="0"/>
        <v>3768.6480000000001</v>
      </c>
      <c r="D26" s="18">
        <f>ROUND(C26/C5*100,1)</f>
        <v>75.400000000000006</v>
      </c>
      <c r="E26" s="14">
        <f t="shared" si="1"/>
        <v>1112309</v>
      </c>
      <c r="F26" s="8">
        <v>1112309205</v>
      </c>
    </row>
    <row r="27" spans="1:6" ht="15" customHeight="1">
      <c r="A27" s="7" t="s">
        <v>30</v>
      </c>
      <c r="B27" s="14">
        <v>199761</v>
      </c>
      <c r="C27" s="14">
        <f t="shared" si="0"/>
        <v>3844.7089999999998</v>
      </c>
      <c r="D27" s="18">
        <f>ROUND(C27/C5*100,1)</f>
        <v>76.900000000000006</v>
      </c>
      <c r="E27" s="14">
        <f t="shared" si="1"/>
        <v>768023</v>
      </c>
      <c r="F27" s="8">
        <v>768023585</v>
      </c>
    </row>
    <row r="28" spans="1:6" ht="15" customHeight="1">
      <c r="A28" s="7" t="s">
        <v>31</v>
      </c>
      <c r="B28" s="14">
        <v>301153</v>
      </c>
      <c r="C28" s="14">
        <f t="shared" si="0"/>
        <v>3997.41</v>
      </c>
      <c r="D28" s="18">
        <f>ROUND(C28/C5*100,1)</f>
        <v>80</v>
      </c>
      <c r="E28" s="14">
        <f t="shared" si="1"/>
        <v>1203832</v>
      </c>
      <c r="F28" s="8">
        <v>1203832047</v>
      </c>
    </row>
    <row r="29" spans="1:6" ht="15" customHeight="1">
      <c r="A29" s="9"/>
      <c r="B29" s="10"/>
      <c r="C29" s="10"/>
      <c r="D29" s="11"/>
      <c r="E29" s="12" t="s">
        <v>32</v>
      </c>
    </row>
    <row r="30" spans="1:6" ht="15" customHeight="1">
      <c r="A30" s="4" t="s">
        <v>33</v>
      </c>
      <c r="C30" s="13"/>
    </row>
    <row r="31" spans="1:6" ht="15" customHeight="1">
      <c r="A31" s="4" t="s">
        <v>35</v>
      </c>
    </row>
  </sheetData>
  <mergeCells count="1">
    <mergeCell ref="A3:A4"/>
  </mergeCells>
  <phoneticPr fontId="2"/>
  <pageMargins left="1.1811023622047245" right="0.19685039370078741" top="1.1811023622047245" bottom="0.39370078740157483" header="0.51181102362204722" footer="0.51181102362204722"/>
  <pageSetup paperSize="9" orientation="portrait" r:id="rId1"/>
  <headerFooter alignWithMargins="0">
    <oddFooter>&amp;L&amp;P&amp;Rシート&amp;A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2025-02-13T23:58:51Z</dcterms:created>
  <dcterms:modified xsi:type="dcterms:W3CDTF">2025-12-05T12:47:31Z</dcterms:modified>
</cp:coreProperties>
</file>