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A78DC1C-063C-4C83-8915-DD6C1F9A85B6}" xr6:coauthVersionLast="47" xr6:coauthVersionMax="47" xr10:uidLastSave="{00000000-0000-0000-0000-000000000000}"/>
  <bookViews>
    <workbookView xWindow="-108" yWindow="-108" windowWidth="23256" windowHeight="12456" xr2:uid="{2696B43B-B33B-47B8-BABB-D5885ACAF49E}"/>
  </bookViews>
  <sheets>
    <sheet name="9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0" i="1"/>
  <c r="C11" i="1" l="1"/>
</calcChain>
</file>

<file path=xl/sharedStrings.xml><?xml version="1.0" encoding="utf-8"?>
<sst xmlns="http://schemas.openxmlformats.org/spreadsheetml/2006/main" count="23" uniqueCount="16">
  <si>
    <t>（単位：円）</t>
    <rPh sb="1" eb="3">
      <t>タンイ</t>
    </rPh>
    <rPh sb="4" eb="5">
      <t>エン</t>
    </rPh>
    <phoneticPr fontId="2"/>
  </si>
  <si>
    <t>歳入</t>
    <rPh sb="0" eb="2">
      <t>サイニュウ</t>
    </rPh>
    <phoneticPr fontId="2"/>
  </si>
  <si>
    <t>区　分</t>
    <rPh sb="0" eb="1">
      <t>ク</t>
    </rPh>
    <rPh sb="2" eb="3">
      <t>ブン</t>
    </rPh>
    <phoneticPr fontId="2"/>
  </si>
  <si>
    <t>予算現額</t>
    <rPh sb="0" eb="2">
      <t>ヨサン</t>
    </rPh>
    <rPh sb="2" eb="3">
      <t>ゲン</t>
    </rPh>
    <rPh sb="3" eb="4">
      <t>ガク</t>
    </rPh>
    <phoneticPr fontId="2"/>
  </si>
  <si>
    <t>収入済額</t>
    <rPh sb="0" eb="2">
      <t>シュウニュウ</t>
    </rPh>
    <rPh sb="2" eb="3">
      <t>ズミ</t>
    </rPh>
    <rPh sb="3" eb="4">
      <t>ガク</t>
    </rPh>
    <phoneticPr fontId="2"/>
  </si>
  <si>
    <t>収入率</t>
    <rPh sb="0" eb="2">
      <t>シュウニュウ</t>
    </rPh>
    <rPh sb="2" eb="3">
      <t>リツ</t>
    </rPh>
    <phoneticPr fontId="2"/>
  </si>
  <si>
    <t>一般会計</t>
  </si>
  <si>
    <t>特別会計</t>
    <rPh sb="0" eb="2">
      <t>トクベツ</t>
    </rPh>
    <rPh sb="2" eb="4">
      <t>カイケイ</t>
    </rPh>
    <phoneticPr fontId="2"/>
  </si>
  <si>
    <t>　国民健康保険事業</t>
    <phoneticPr fontId="2"/>
  </si>
  <si>
    <t>　後期高齢者医療</t>
    <rPh sb="1" eb="3">
      <t>コウキ</t>
    </rPh>
    <rPh sb="3" eb="6">
      <t>コウレイシャ</t>
    </rPh>
    <rPh sb="6" eb="8">
      <t>イリョウ</t>
    </rPh>
    <phoneticPr fontId="4"/>
  </si>
  <si>
    <t>　介護保険</t>
    <phoneticPr fontId="2"/>
  </si>
  <si>
    <t>歳出</t>
    <rPh sb="0" eb="2">
      <t>サイシュツ</t>
    </rPh>
    <phoneticPr fontId="2"/>
  </si>
  <si>
    <t>支出済額</t>
    <rPh sb="0" eb="2">
      <t>シシュツ</t>
    </rPh>
    <rPh sb="2" eb="3">
      <t>ズミ</t>
    </rPh>
    <rPh sb="3" eb="4">
      <t>ガク</t>
    </rPh>
    <phoneticPr fontId="2"/>
  </si>
  <si>
    <t>執行率</t>
    <rPh sb="0" eb="2">
      <t>シッコウ</t>
    </rPh>
    <rPh sb="2" eb="3">
      <t>リツ</t>
    </rPh>
    <phoneticPr fontId="2"/>
  </si>
  <si>
    <t>会計管理室</t>
    <rPh sb="0" eb="2">
      <t>カイケイ</t>
    </rPh>
    <rPh sb="2" eb="5">
      <t>カンリシツ</t>
    </rPh>
    <phoneticPr fontId="2"/>
  </si>
  <si>
    <t>６年度各会計の決算額</t>
    <rPh sb="1" eb="3">
      <t>ネンド</t>
    </rPh>
    <rPh sb="2" eb="3">
      <t>ド</t>
    </rPh>
    <rPh sb="3" eb="4">
      <t>カク</t>
    </rPh>
    <rPh sb="4" eb="6">
      <t>カイケイ</t>
    </rPh>
    <rPh sb="7" eb="9">
      <t>ケッサン</t>
    </rPh>
    <rPh sb="9" eb="10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</si>
</sst>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 applyAlignment="1">
      <alignment horizontal="right" vertical="center"/>
    </xf>
    <xf numFmtId="38" fontId="1" fillId="4" borderId="2" xfId="1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right" vertical="center" wrapText="1"/>
    </xf>
    <xf numFmtId="10" fontId="1" fillId="4" borderId="2" xfId="0" applyNumberFormat="1" applyFont="1" applyFill="1" applyBorder="1">
      <alignment vertical="center"/>
    </xf>
    <xf numFmtId="10" fontId="1" fillId="4" borderId="2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B2AF-1977-4552-8586-2AC32CCAF414}">
  <dimension ref="A1:K20"/>
  <sheetViews>
    <sheetView tabSelected="1" view="pageBreakPreview" zoomScaleNormal="100" zoomScaleSheetLayoutView="100" workbookViewId="0"/>
  </sheetViews>
  <sheetFormatPr defaultColWidth="9" defaultRowHeight="21" customHeight="1"/>
  <cols>
    <col min="1" max="1" width="7.77734375" customWidth="1"/>
    <col min="2" max="2" width="26.44140625" customWidth="1"/>
    <col min="3" max="5" width="14.33203125" customWidth="1"/>
    <col min="6" max="16384" width="9" style="3"/>
  </cols>
  <sheetData>
    <row r="1" spans="1:5" ht="30" customHeight="1">
      <c r="A1" s="1" t="s">
        <v>15</v>
      </c>
      <c r="B1" s="1"/>
      <c r="C1" s="1"/>
      <c r="D1" s="1"/>
      <c r="E1" s="2" t="s">
        <v>0</v>
      </c>
    </row>
    <row r="3" spans="1:5" s="6" customFormat="1" ht="1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" customHeight="1">
      <c r="A4" s="7"/>
      <c r="B4" s="8" t="s">
        <v>6</v>
      </c>
      <c r="C4" s="14">
        <v>352173006435</v>
      </c>
      <c r="D4" s="15">
        <v>336919205331</v>
      </c>
      <c r="E4" s="16">
        <v>0.95668662610342514</v>
      </c>
    </row>
    <row r="5" spans="1:5" ht="15" customHeight="1">
      <c r="A5" s="7"/>
      <c r="B5" s="8" t="s">
        <v>7</v>
      </c>
      <c r="C5" s="14">
        <v>150492372000</v>
      </c>
      <c r="D5" s="14">
        <v>148263477849</v>
      </c>
      <c r="E5" s="16">
        <v>0.98518932141623761</v>
      </c>
    </row>
    <row r="6" spans="1:5" ht="15" customHeight="1">
      <c r="A6" s="7"/>
      <c r="B6" s="9" t="s">
        <v>8</v>
      </c>
      <c r="C6" s="14">
        <v>68019303000</v>
      </c>
      <c r="D6" s="15">
        <v>66164342662</v>
      </c>
      <c r="E6" s="16">
        <v>0.97272891287933372</v>
      </c>
    </row>
    <row r="7" spans="1:5" ht="15" customHeight="1">
      <c r="A7" s="7"/>
      <c r="B7" s="9" t="s">
        <v>9</v>
      </c>
      <c r="C7" s="14">
        <v>20725717000</v>
      </c>
      <c r="D7" s="15">
        <v>20769890757</v>
      </c>
      <c r="E7" s="16">
        <v>1.0021313500034763</v>
      </c>
    </row>
    <row r="8" spans="1:5" ht="15" customHeight="1">
      <c r="A8" s="7"/>
      <c r="B8" s="9" t="s">
        <v>10</v>
      </c>
      <c r="C8" s="14">
        <v>61747352000</v>
      </c>
      <c r="D8" s="15">
        <v>61329244430</v>
      </c>
      <c r="E8" s="16">
        <v>0.99322873683716839</v>
      </c>
    </row>
    <row r="9" spans="1:5" ht="15" customHeight="1">
      <c r="A9" s="4" t="s">
        <v>11</v>
      </c>
      <c r="B9" s="5" t="s">
        <v>2</v>
      </c>
      <c r="C9" s="5" t="s">
        <v>3</v>
      </c>
      <c r="D9" s="5" t="s">
        <v>12</v>
      </c>
      <c r="E9" s="5" t="s">
        <v>13</v>
      </c>
    </row>
    <row r="10" spans="1:5" ht="15" customHeight="1">
      <c r="A10" s="7"/>
      <c r="B10" s="8" t="s">
        <v>6</v>
      </c>
      <c r="C10" s="14">
        <f>+C4</f>
        <v>352173006435</v>
      </c>
      <c r="D10" s="15">
        <v>332439885283</v>
      </c>
      <c r="E10" s="17">
        <v>0.94396753643399378</v>
      </c>
    </row>
    <row r="11" spans="1:5" ht="15" customHeight="1">
      <c r="A11" s="7"/>
      <c r="B11" s="8" t="s">
        <v>7</v>
      </c>
      <c r="C11" s="14">
        <f>C12+C13+C14</f>
        <v>150492372000</v>
      </c>
      <c r="D11" s="14">
        <v>146158531874</v>
      </c>
      <c r="E11" s="16">
        <v>0.97120226049729619</v>
      </c>
    </row>
    <row r="12" spans="1:5" ht="15" customHeight="1">
      <c r="A12" s="7"/>
      <c r="B12" s="9" t="s">
        <v>8</v>
      </c>
      <c r="C12" s="14">
        <f>C6</f>
        <v>68019303000</v>
      </c>
      <c r="D12" s="15">
        <v>65617419466</v>
      </c>
      <c r="E12" s="16">
        <v>0.96468820719906523</v>
      </c>
    </row>
    <row r="13" spans="1:5" ht="15" customHeight="1">
      <c r="A13" s="7"/>
      <c r="B13" s="9" t="s">
        <v>9</v>
      </c>
      <c r="C13" s="14">
        <f>C7</f>
        <v>20725717000</v>
      </c>
      <c r="D13" s="15">
        <v>20611380459</v>
      </c>
      <c r="E13" s="16">
        <v>0.99448334930945936</v>
      </c>
    </row>
    <row r="14" spans="1:5" ht="15" customHeight="1">
      <c r="A14" s="10"/>
      <c r="B14" s="9" t="s">
        <v>10</v>
      </c>
      <c r="C14" s="14">
        <f>C8</f>
        <v>61747352000</v>
      </c>
      <c r="D14" s="15">
        <v>59929731949</v>
      </c>
      <c r="E14" s="16">
        <v>0.97056359516437241</v>
      </c>
    </row>
    <row r="15" spans="1:5" ht="15" customHeight="1">
      <c r="A15" s="11"/>
      <c r="B15" s="12"/>
      <c r="C15" s="12"/>
      <c r="D15" s="12"/>
      <c r="E15" s="13" t="s">
        <v>14</v>
      </c>
    </row>
    <row r="18" spans="11:11" ht="21" customHeight="1">
      <c r="K18"/>
    </row>
    <row r="20" spans="11:11" ht="20.25" customHeight="1"/>
  </sheetData>
  <phoneticPr fontId="2"/>
  <pageMargins left="0.98425196850393704" right="0.19685039370078741" top="1.1811023622047245" bottom="0.39370078740157483" header="0.51181102362204722" footer="0.51181102362204722"/>
  <pageSetup paperSize="9" scale="107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2025-02-14T00:00:55Z</dcterms:created>
  <dcterms:modified xsi:type="dcterms:W3CDTF">2025-12-08T09:40:28Z</dcterms:modified>
</cp:coreProperties>
</file>