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2B78A47F-8CF8-4F9A-AE93-C670C659D223}" xr6:coauthVersionLast="47" xr6:coauthVersionMax="47" xr10:uidLastSave="{00000000-0000-0000-0000-000000000000}"/>
  <bookViews>
    <workbookView xWindow="-108" yWindow="-108" windowWidth="23256" windowHeight="12456" xr2:uid="{378F808F-2BF9-47AD-9A7F-5E7DADAEC77A}"/>
  </bookViews>
  <sheets>
    <sheet name="95" sheetId="1" r:id="rId1"/>
  </sheets>
  <definedNames>
    <definedName name="_xlnm.Print_Area" localSheetId="0">'95'!$A$1:$M$37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4" i="1"/>
</calcChain>
</file>

<file path=xl/sharedStrings.xml><?xml version="1.0" encoding="utf-8"?>
<sst xmlns="http://schemas.openxmlformats.org/spreadsheetml/2006/main" count="4" uniqueCount="4">
  <si>
    <t>元</t>
    <rPh sb="0" eb="1">
      <t>ガン</t>
    </rPh>
    <phoneticPr fontId="3"/>
  </si>
  <si>
    <t>歳入総額</t>
    <rPh sb="0" eb="2">
      <t>サイニュウ</t>
    </rPh>
    <rPh sb="2" eb="4">
      <t>ソウガク</t>
    </rPh>
    <phoneticPr fontId="3"/>
  </si>
  <si>
    <t>区税収入</t>
    <rPh sb="0" eb="1">
      <t>ク</t>
    </rPh>
    <rPh sb="1" eb="2">
      <t>ゼイ</t>
    </rPh>
    <rPh sb="2" eb="4">
      <t>シュウニュウ</t>
    </rPh>
    <phoneticPr fontId="3"/>
  </si>
  <si>
    <t>区税収入の割合</t>
    <rPh sb="0" eb="1">
      <t>ク</t>
    </rPh>
    <rPh sb="1" eb="2">
      <t>ゼイ</t>
    </rPh>
    <rPh sb="2" eb="4">
      <t>シュウニュウ</t>
    </rPh>
    <rPh sb="5" eb="7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</si>
</sst>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0" fillId="0" borderId="0" xfId="2" applyFont="1"/>
    <xf numFmtId="38" fontId="0" fillId="0" borderId="1" xfId="1" applyFont="1" applyBorder="1" applyAlignment="1"/>
    <xf numFmtId="38" fontId="1" fillId="0" borderId="1" xfId="1" applyFont="1" applyBorder="1" applyAlignment="1"/>
    <xf numFmtId="0" fontId="1" fillId="0" borderId="1" xfId="2" applyBorder="1"/>
    <xf numFmtId="176" fontId="0" fillId="0" borderId="1" xfId="2" applyNumberFormat="1" applyFont="1" applyBorder="1"/>
    <xf numFmtId="176" fontId="1" fillId="0" borderId="1" xfId="2" applyNumberFormat="1" applyBorder="1"/>
    <xf numFmtId="38" fontId="1" fillId="0" borderId="1" xfId="1" applyFont="1" applyFill="1" applyBorder="1" applyAlignment="1"/>
  </cellXfs>
  <cellStyles count="3">
    <cellStyle name="桁区切り" xfId="1" builtinId="6"/>
    <cellStyle name="標準" xfId="0" builtinId="0"/>
    <cellStyle name="標準_大田区政ファイル(財政白書から）" xfId="2" xr:uid="{8C03E16B-A449-4D1C-BFA5-6E7A83ADB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区税収入と区税収入の歳入総額に占める割合の推移</a:t>
            </a:r>
          </a:p>
        </c:rich>
      </c:tx>
      <c:layout>
        <c:manualLayout>
          <c:xMode val="edge"/>
          <c:yMode val="edge"/>
          <c:x val="0.25723708973677328"/>
          <c:y val="5.21582733812949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59800603702684E-2"/>
          <c:y val="0.15407692743443041"/>
          <c:w val="0.8409566971331156"/>
          <c:h val="0.721223654964006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'95'!$A$3</c:f>
              <c:strCache>
                <c:ptCount val="1"/>
                <c:pt idx="0">
                  <c:v>区税収入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448-4BAB-82D9-402DDDB0C97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1CD-431E-8D7A-A772594B4BA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1CD-431E-8D7A-A772594B4BA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1CD-431E-8D7A-A772594B4BA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1CD-431E-8D7A-A772594B4BA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1CD-431E-8D7A-A772594B4BA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1CD-431E-8D7A-A772594B4B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'95'!$B$1:$M$1</c:f>
              <c:strCache>
                <c:ptCount val="12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'95'!$B$3:$M$3</c:f>
              <c:numCache>
                <c:formatCode>#,##0_);[Red]\(#,##0\)</c:formatCode>
                <c:ptCount val="12"/>
                <c:pt idx="0">
                  <c:v>679</c:v>
                </c:pt>
                <c:pt idx="1">
                  <c:v>706</c:v>
                </c:pt>
                <c:pt idx="2">
                  <c:v>716</c:v>
                </c:pt>
                <c:pt idx="3">
                  <c:v>730</c:v>
                </c:pt>
                <c:pt idx="4">
                  <c:v>737</c:v>
                </c:pt>
                <c:pt idx="5">
                  <c:v>752</c:v>
                </c:pt>
                <c:pt idx="6">
                  <c:v>775</c:v>
                </c:pt>
                <c:pt idx="7" formatCode="General">
                  <c:v>786</c:v>
                </c:pt>
                <c:pt idx="8" formatCode="General">
                  <c:v>784</c:v>
                </c:pt>
                <c:pt idx="9" formatCode="General">
                  <c:v>796</c:v>
                </c:pt>
                <c:pt idx="10" formatCode="General">
                  <c:v>816</c:v>
                </c:pt>
                <c:pt idx="11" formatCode="General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CD-431E-8D7A-A772594B4BA5}"/>
            </c:ext>
          </c:extLst>
        </c:ser>
        <c:ser>
          <c:idx val="1"/>
          <c:order val="1"/>
          <c:tx>
            <c:strRef>
              <c:f>'95'!$A$2</c:f>
              <c:strCache>
                <c:ptCount val="1"/>
                <c:pt idx="0">
                  <c:v>歳入総額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872454448016888E-3"/>
                  <c:y val="-1.1990407673860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CD-431E-8D7A-A772594B4BA5}"/>
                </c:ext>
              </c:extLst>
            </c:dLbl>
            <c:dLbl>
              <c:idx val="6"/>
              <c:layout>
                <c:manualLayout>
                  <c:x val="-1.0479812245829962E-16"/>
                  <c:y val="9.592326139088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48-4BAB-82D9-402DDDB0C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'95'!$B$1:$M$1</c:f>
              <c:strCache>
                <c:ptCount val="12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'95'!$B$2:$M$2</c:f>
              <c:numCache>
                <c:formatCode>#,##0_);[Red]\(#,##0\)</c:formatCode>
                <c:ptCount val="12"/>
                <c:pt idx="0">
                  <c:v>2393</c:v>
                </c:pt>
                <c:pt idx="1">
                  <c:v>2515</c:v>
                </c:pt>
                <c:pt idx="2">
                  <c:v>2543</c:v>
                </c:pt>
                <c:pt idx="3">
                  <c:v>2573</c:v>
                </c:pt>
                <c:pt idx="4">
                  <c:v>2552</c:v>
                </c:pt>
                <c:pt idx="5">
                  <c:v>2825</c:v>
                </c:pt>
                <c:pt idx="6">
                  <c:v>2802</c:v>
                </c:pt>
                <c:pt idx="7">
                  <c:v>3558</c:v>
                </c:pt>
                <c:pt idx="8">
                  <c:v>3099</c:v>
                </c:pt>
                <c:pt idx="9">
                  <c:v>3053</c:v>
                </c:pt>
                <c:pt idx="10">
                  <c:v>3156</c:v>
                </c:pt>
                <c:pt idx="11">
                  <c:v>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CD-431E-8D7A-A772594B4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6"/>
        <c:axId val="476408488"/>
        <c:axId val="479149656"/>
      </c:barChart>
      <c:lineChart>
        <c:grouping val="standard"/>
        <c:varyColors val="0"/>
        <c:ser>
          <c:idx val="2"/>
          <c:order val="2"/>
          <c:tx>
            <c:strRef>
              <c:f>'95'!$A$4</c:f>
              <c:strCache>
                <c:ptCount val="1"/>
                <c:pt idx="0">
                  <c:v>区税収入の割合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448-4BAB-82D9-402DDDB0C97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1CD-431E-8D7A-A772594B4BA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1CD-431E-8D7A-A772594B4BA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91CD-431E-8D7A-A772594B4BA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91CD-431E-8D7A-A772594B4BA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91CD-431E-8D7A-A772594B4BA5}"/>
                </c:ext>
              </c:extLst>
            </c:dLbl>
            <c:dLbl>
              <c:idx val="7"/>
              <c:layout>
                <c:manualLayout>
                  <c:x val="-4.8524834516095877E-2"/>
                  <c:y val="6.9717249794623518E-3"/>
                </c:manualLayout>
              </c:layout>
              <c:spPr>
                <a:noFill/>
                <a:ln w="25400">
                  <a:noFill/>
                </a:ln>
              </c:spPr>
              <c:txPr>
                <a:bodyPr anchor="t" anchorCtr="1"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CD-431E-8D7A-A772594B4BA5}"/>
                </c:ext>
              </c:extLst>
            </c:dLbl>
            <c:dLbl>
              <c:idx val="8"/>
              <c:layout>
                <c:manualLayout>
                  <c:x val="-4.9839612637980452E-2"/>
                  <c:y val="-3.28737201891105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1CD-431E-8D7A-A772594B4BA5}"/>
                </c:ext>
              </c:extLst>
            </c:dLbl>
            <c:dLbl>
              <c:idx val="9"/>
              <c:layout>
                <c:manualLayout>
                  <c:x val="-4.1253991161072714E-2"/>
                  <c:y val="-1.954436450839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CD-431E-8D7A-A772594B4BA5}"/>
                </c:ext>
              </c:extLst>
            </c:dLbl>
            <c:dLbl>
              <c:idx val="10"/>
              <c:layout>
                <c:manualLayout>
                  <c:x val="-3.8495336057581382E-2"/>
                  <c:y val="-2.4829125804050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1CD-431E-8D7A-A772594B4B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t" anchorCtr="1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'95'!$B$1:$M$1</c:f>
              <c:strCache>
                <c:ptCount val="12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'95'!$B$4:$M$4</c:f>
              <c:numCache>
                <c:formatCode>0.0_ </c:formatCode>
                <c:ptCount val="12"/>
                <c:pt idx="0">
                  <c:v>28.374425407438363</c:v>
                </c:pt>
                <c:pt idx="1">
                  <c:v>28.071570576540754</c:v>
                </c:pt>
                <c:pt idx="2">
                  <c:v>28.155721588674794</c:v>
                </c:pt>
                <c:pt idx="3">
                  <c:v>28.37155071900505</c:v>
                </c:pt>
                <c:pt idx="4">
                  <c:v>28.879310344827587</c:v>
                </c:pt>
                <c:pt idx="5">
                  <c:v>26.619469026548671</c:v>
                </c:pt>
                <c:pt idx="6">
                  <c:v>27.658815132048538</c:v>
                </c:pt>
                <c:pt idx="7">
                  <c:v>22.091062394603711</c:v>
                </c:pt>
                <c:pt idx="8">
                  <c:v>25.298483381736041</c:v>
                </c:pt>
                <c:pt idx="9">
                  <c:v>26.072715361939075</c:v>
                </c:pt>
                <c:pt idx="10">
                  <c:v>25.85551330798479</c:v>
                </c:pt>
                <c:pt idx="11">
                  <c:v>24.27126710291493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1CD-431E-8D7A-A772594B4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148088"/>
        <c:axId val="479151616"/>
      </c:lineChart>
      <c:catAx>
        <c:axId val="476408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9149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9149656"/>
        <c:scaling>
          <c:orientation val="minMax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408488"/>
        <c:crosses val="autoZero"/>
        <c:crossBetween val="between"/>
      </c:valAx>
      <c:catAx>
        <c:axId val="47914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9151616"/>
        <c:crossesAt val="0"/>
        <c:auto val="0"/>
        <c:lblAlgn val="ctr"/>
        <c:lblOffset val="100"/>
        <c:noMultiLvlLbl val="0"/>
      </c:catAx>
      <c:valAx>
        <c:axId val="479151616"/>
        <c:scaling>
          <c:orientation val="minMax"/>
          <c:max val="30"/>
          <c:min val="15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9148088"/>
        <c:crosses val="max"/>
        <c:crossBetween val="between"/>
        <c:majorUnit val="5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104775</xdr:rowOff>
    </xdr:from>
    <xdr:to>
      <xdr:col>12</xdr:col>
      <xdr:colOff>295275</xdr:colOff>
      <xdr:row>36</xdr:row>
      <xdr:rowOff>85725</xdr:rowOff>
    </xdr:to>
    <xdr:graphicFrame macro="">
      <xdr:nvGraphicFramePr>
        <xdr:cNvPr id="2" name="グラフ 13">
          <a:extLst>
            <a:ext uri="{FF2B5EF4-FFF2-40B4-BE49-F238E27FC236}">
              <a16:creationId xmlns:a16="http://schemas.microsoft.com/office/drawing/2014/main" id="{B13A459C-CE0E-4DF9-9D73-78E140C5A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F850F0F2-1A67-4CD7-BCAF-5839FF240194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35C5FF5A-F846-42CC-966F-B6513C3A9D56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11</xdr:col>
      <xdr:colOff>219075</xdr:colOff>
      <xdr:row>9</xdr:row>
      <xdr:rowOff>9525</xdr:rowOff>
    </xdr:from>
    <xdr:to>
      <xdr:col>11</xdr:col>
      <xdr:colOff>676275</xdr:colOff>
      <xdr:row>10</xdr:row>
      <xdr:rowOff>19050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DC1DF4D-0B48-46AF-902E-212D753B679F}"/>
            </a:ext>
          </a:extLst>
        </xdr:cNvPr>
        <xdr:cNvSpPr txBox="1">
          <a:spLocks noChangeArrowheads="1"/>
        </xdr:cNvSpPr>
      </xdr:nvSpPr>
      <xdr:spPr bwMode="auto">
        <a:xfrm>
          <a:off x="8229600" y="1552575"/>
          <a:ext cx="457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D0D1EEDA-E0C0-4B60-90C2-A1C9D629829A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A52127CA-6CFE-4042-8E8B-AA79D2C00216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43BEE837-7E0A-4702-B90B-33A8C7B1C890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3F5669C3-9C7D-4B36-97A7-A017969541A2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B3B5FF64-78CA-4F38-B71E-8D46C1D6DBCE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  <xdr:twoCellAnchor>
    <xdr:from>
      <xdr:col>0</xdr:col>
      <xdr:colOff>180975</xdr:colOff>
      <xdr:row>8</xdr:row>
      <xdr:rowOff>104775</xdr:rowOff>
    </xdr:from>
    <xdr:to>
      <xdr:col>0</xdr:col>
      <xdr:colOff>638175</xdr:colOff>
      <xdr:row>10</xdr:row>
      <xdr:rowOff>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D11E4FF-97B9-4A5C-A4B7-32A4DE58B2EA}"/>
            </a:ext>
          </a:extLst>
        </xdr:cNvPr>
        <xdr:cNvSpPr txBox="1">
          <a:spLocks noChangeArrowheads="1"/>
        </xdr:cNvSpPr>
      </xdr:nvSpPr>
      <xdr:spPr bwMode="auto">
        <a:xfrm>
          <a:off x="180975" y="1476375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A2AE-CA9A-49C7-8B61-59B712983D3D}">
  <dimension ref="A1:M4"/>
  <sheetViews>
    <sheetView tabSelected="1" zoomScale="75" zoomScaleNormal="75" zoomScaleSheetLayoutView="100" workbookViewId="0"/>
  </sheetViews>
  <sheetFormatPr defaultColWidth="9" defaultRowHeight="13.2"/>
  <cols>
    <col min="1" max="1" width="15.109375" style="4" bestFit="1" customWidth="1"/>
    <col min="2" max="16384" width="9" style="4"/>
  </cols>
  <sheetData>
    <row r="1" spans="1:13">
      <c r="A1" s="1"/>
      <c r="B1" s="2">
        <v>25</v>
      </c>
      <c r="C1" s="2">
        <v>26</v>
      </c>
      <c r="D1" s="2">
        <v>27</v>
      </c>
      <c r="E1" s="2">
        <v>28</v>
      </c>
      <c r="F1" s="2">
        <v>29</v>
      </c>
      <c r="G1" s="2">
        <v>30</v>
      </c>
      <c r="H1" s="2" t="s">
        <v>0</v>
      </c>
      <c r="I1" s="2">
        <v>2</v>
      </c>
      <c r="J1" s="2">
        <v>3</v>
      </c>
      <c r="K1" s="3">
        <v>4</v>
      </c>
      <c r="L1" s="3">
        <v>5</v>
      </c>
      <c r="M1" s="3">
        <v>6</v>
      </c>
    </row>
    <row r="2" spans="1:13">
      <c r="A2" s="1" t="s">
        <v>1</v>
      </c>
      <c r="B2" s="5">
        <v>2393</v>
      </c>
      <c r="C2" s="5">
        <v>2515</v>
      </c>
      <c r="D2" s="5">
        <v>2543</v>
      </c>
      <c r="E2" s="5">
        <v>2573</v>
      </c>
      <c r="F2" s="5">
        <v>2552</v>
      </c>
      <c r="G2" s="5">
        <v>2825</v>
      </c>
      <c r="H2" s="5">
        <v>2802</v>
      </c>
      <c r="I2" s="5">
        <v>3558</v>
      </c>
      <c r="J2" s="5">
        <v>3099</v>
      </c>
      <c r="K2" s="6">
        <v>3053</v>
      </c>
      <c r="L2" s="6">
        <v>3156</v>
      </c>
      <c r="M2" s="10">
        <v>3362</v>
      </c>
    </row>
    <row r="3" spans="1:13">
      <c r="A3" s="1" t="s">
        <v>2</v>
      </c>
      <c r="B3" s="5">
        <v>679</v>
      </c>
      <c r="C3" s="5">
        <v>706</v>
      </c>
      <c r="D3" s="5">
        <v>716</v>
      </c>
      <c r="E3" s="5">
        <v>730</v>
      </c>
      <c r="F3" s="5">
        <v>737</v>
      </c>
      <c r="G3" s="5">
        <v>752</v>
      </c>
      <c r="H3" s="5">
        <v>775</v>
      </c>
      <c r="I3" s="1">
        <v>786</v>
      </c>
      <c r="J3" s="1">
        <v>784</v>
      </c>
      <c r="K3" s="7">
        <v>796</v>
      </c>
      <c r="L3" s="7">
        <v>816</v>
      </c>
      <c r="M3" s="7">
        <v>816</v>
      </c>
    </row>
    <row r="4" spans="1:13">
      <c r="A4" s="1" t="s">
        <v>3</v>
      </c>
      <c r="B4" s="8">
        <v>28.374425407438363</v>
      </c>
      <c r="C4" s="8">
        <v>28.071570576540754</v>
      </c>
      <c r="D4" s="8">
        <v>28.155721588674794</v>
      </c>
      <c r="E4" s="8">
        <v>28.37155071900505</v>
      </c>
      <c r="F4" s="8">
        <v>28.879310344827587</v>
      </c>
      <c r="G4" s="8">
        <v>26.619469026548671</v>
      </c>
      <c r="H4" s="8">
        <v>27.658815132048538</v>
      </c>
      <c r="I4" s="8">
        <v>22.091062394603711</v>
      </c>
      <c r="J4" s="8">
        <v>25.298483381736041</v>
      </c>
      <c r="K4" s="9">
        <v>26.072715361939075</v>
      </c>
      <c r="L4" s="9">
        <f>L3/L2*100</f>
        <v>25.85551330798479</v>
      </c>
      <c r="M4" s="9">
        <f>M3/M2*100</f>
        <v>24.27126710291493</v>
      </c>
    </row>
  </sheetData>
  <phoneticPr fontId="2"/>
  <pageMargins left="1.1811023622047245" right="0.19685039370078741" top="1.1811023622047245" bottom="0.39370078740157483" header="0.51181102362204722" footer="0.51181102362204722"/>
  <pageSetup paperSize="9" orientation="landscape" r:id="rId1"/>
  <headerFooter alignWithMargins="0">
    <oddFooter>&amp;L&amp;P&amp;Rシート&amp;A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95</vt:lpstr>
      <vt:lpstr>'95'!Print_Area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2025-02-14T00:00:53Z</dcterms:created>
  <dcterms:modified xsi:type="dcterms:W3CDTF">2025-12-08T09:42:30Z</dcterms:modified>
</cp:coreProperties>
</file>