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8f\all(新設)\00000_4_避難所安全確認\3_書式・様式\1_避難所等安全確認チェックシート\"/>
    </mc:Choice>
  </mc:AlternateContent>
  <xr:revisionPtr revIDLastSave="0" documentId="13_ncr:1_{D90CF13A-4889-4BCD-938A-2501A234035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配布用" sheetId="5" r:id="rId1"/>
    <sheet name="データ入力シート" sheetId="6" r:id="rId2"/>
  </sheets>
  <definedNames>
    <definedName name="_2_" localSheetId="0">配布用!$A$1:$U$114</definedName>
    <definedName name="_xlnm.Print_Area" localSheetId="1">データ入力シート!$A$1:$I$39</definedName>
    <definedName name="_xlnm.Print_Area" localSheetId="0">配布用!$A$1:$X$114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5" l="1"/>
  <c r="Q49" i="5"/>
  <c r="Q46" i="5"/>
  <c r="Q43" i="5"/>
  <c r="R103" i="5"/>
  <c r="R102" i="5"/>
</calcChain>
</file>

<file path=xl/sharedStrings.xml><?xml version="1.0" encoding="utf-8"?>
<sst xmlns="http://schemas.openxmlformats.org/spreadsheetml/2006/main" count="149" uniqueCount="87">
  <si>
    <t xml:space="preserve">確認内容の報告先
</t>
    <phoneticPr fontId="1"/>
  </si>
  <si>
    <t>・大田区</t>
    <rPh sb="1" eb="4">
      <t>オオタク</t>
    </rPh>
    <phoneticPr fontId="1"/>
  </si>
  <si>
    <t>・電話番号</t>
    <rPh sb="1" eb="3">
      <t>デンワ</t>
    </rPh>
    <rPh sb="3" eb="5">
      <t>バンゴウ</t>
    </rPh>
    <phoneticPr fontId="1"/>
  </si>
  <si>
    <t>・FAX番号</t>
    <rPh sb="4" eb="6">
      <t>バンゴウ</t>
    </rPh>
    <phoneticPr fontId="1"/>
  </si>
  <si>
    <t>E-mail</t>
    <phoneticPr fontId="1"/>
  </si>
  <si>
    <t>電話番号</t>
    <rPh sb="0" eb="2">
      <t>デンワ</t>
    </rPh>
    <rPh sb="2" eb="4">
      <t>バンゴウ</t>
    </rPh>
    <phoneticPr fontId="1"/>
  </si>
  <si>
    <t xml:space="preserve">  【報告者記入】</t>
    <phoneticPr fontId="1"/>
  </si>
  <si>
    <t>大田区</t>
    <rPh sb="0" eb="3">
      <t>オオタク</t>
    </rPh>
    <phoneticPr fontId="1"/>
  </si>
  <si>
    <t>施設整備課</t>
    <rPh sb="0" eb="2">
      <t>シセツ</t>
    </rPh>
    <rPh sb="2" eb="4">
      <t>セイビ</t>
    </rPh>
    <rPh sb="4" eb="5">
      <t>カ</t>
    </rPh>
    <phoneticPr fontId="1"/>
  </si>
  <si>
    <t>FAX</t>
    <phoneticPr fontId="1"/>
  </si>
  <si>
    <t>作成：仙台市建築指導課（利用許諾）</t>
    <phoneticPr fontId="1"/>
  </si>
  <si>
    <t>監修：宮城県建築物等地震対策推進協議会</t>
    <phoneticPr fontId="1"/>
  </si>
  <si>
    <t>E-mail</t>
    <phoneticPr fontId="1"/>
  </si>
  <si>
    <t xml:space="preserve">電話  </t>
    <rPh sb="0" eb="2">
      <t>デンワ</t>
    </rPh>
    <phoneticPr fontId="1"/>
  </si>
  <si>
    <t>FAX　</t>
    <phoneticPr fontId="1"/>
  </si>
  <si>
    <t>E-mail</t>
    <phoneticPr fontId="1"/>
  </si>
  <si>
    <t>03-5744-1124</t>
    <phoneticPr fontId="1"/>
  </si>
  <si>
    <t>03-5744-1533</t>
    <phoneticPr fontId="1"/>
  </si>
  <si>
    <t>risk@city.ota.tokyo.jp</t>
    <phoneticPr fontId="1"/>
  </si>
  <si>
    <t>出張所名</t>
    <rPh sb="0" eb="2">
      <t>シュッチョウ</t>
    </rPh>
    <rPh sb="2" eb="3">
      <t>ジョ</t>
    </rPh>
    <rPh sb="3" eb="4">
      <t>メイ</t>
    </rPh>
    <phoneticPr fontId="1"/>
  </si>
  <si>
    <t>FAX番号</t>
    <rPh sb="3" eb="5">
      <t>バンゴウ</t>
    </rPh>
    <phoneticPr fontId="1"/>
  </si>
  <si>
    <t>E-mail</t>
    <phoneticPr fontId="1"/>
  </si>
  <si>
    <t>大森東特別出張所</t>
    <rPh sb="0" eb="2">
      <t>オオモリ</t>
    </rPh>
    <rPh sb="2" eb="3">
      <t>ヒガシ</t>
    </rPh>
    <rPh sb="3" eb="5">
      <t>トクベツ</t>
    </rPh>
    <rPh sb="5" eb="7">
      <t>シュッチョウ</t>
    </rPh>
    <rPh sb="7" eb="8">
      <t>ジョ</t>
    </rPh>
    <phoneticPr fontId="1"/>
  </si>
  <si>
    <t>03-3741-8801</t>
    <phoneticPr fontId="1"/>
  </si>
  <si>
    <t>03-3741-8552</t>
    <phoneticPr fontId="1"/>
  </si>
  <si>
    <t>大森西特別出張所</t>
    <rPh sb="0" eb="2">
      <t>オオモリ</t>
    </rPh>
    <rPh sb="2" eb="3">
      <t>ニシ</t>
    </rPh>
    <rPh sb="3" eb="5">
      <t>トクベツ</t>
    </rPh>
    <rPh sb="5" eb="7">
      <t>シュッチョウ</t>
    </rPh>
    <rPh sb="7" eb="8">
      <t>ジョ</t>
    </rPh>
    <phoneticPr fontId="1"/>
  </si>
  <si>
    <t>03-3764-6321</t>
    <phoneticPr fontId="1"/>
  </si>
  <si>
    <t>03-3764-6196</t>
    <phoneticPr fontId="1"/>
  </si>
  <si>
    <t xml:space="preserve">【確認内容を必ず </t>
    <phoneticPr fontId="1"/>
  </si>
  <si>
    <t>に報告してください】</t>
    <phoneticPr fontId="1"/>
  </si>
  <si>
    <t>主管課</t>
    <rPh sb="0" eb="3">
      <t>シュカンカ</t>
    </rPh>
    <phoneticPr fontId="1"/>
  </si>
  <si>
    <t>入新井特別出張所</t>
    <rPh sb="0" eb="3">
      <t>イリアライ</t>
    </rPh>
    <rPh sb="3" eb="5">
      <t>トクベツ</t>
    </rPh>
    <rPh sb="5" eb="7">
      <t>シュッチョウ</t>
    </rPh>
    <rPh sb="7" eb="8">
      <t>ジョ</t>
    </rPh>
    <phoneticPr fontId="1"/>
  </si>
  <si>
    <t>馬込特別出張所</t>
    <rPh sb="0" eb="2">
      <t>マゴメ</t>
    </rPh>
    <rPh sb="2" eb="4">
      <t>トクベツ</t>
    </rPh>
    <rPh sb="4" eb="6">
      <t>シュッチョウ</t>
    </rPh>
    <rPh sb="6" eb="7">
      <t>ジョ</t>
    </rPh>
    <phoneticPr fontId="1"/>
  </si>
  <si>
    <t>池上特別出張所</t>
    <rPh sb="0" eb="2">
      <t>イケガミ</t>
    </rPh>
    <rPh sb="2" eb="4">
      <t>トクベツ</t>
    </rPh>
    <rPh sb="4" eb="6">
      <t>シュッチョウ</t>
    </rPh>
    <rPh sb="6" eb="7">
      <t>ジョ</t>
    </rPh>
    <phoneticPr fontId="1"/>
  </si>
  <si>
    <t>嶺町特別出張所</t>
    <rPh sb="0" eb="2">
      <t>ミネマチ</t>
    </rPh>
    <rPh sb="2" eb="4">
      <t>トクベツ</t>
    </rPh>
    <rPh sb="4" eb="6">
      <t>シュッチョウ</t>
    </rPh>
    <rPh sb="6" eb="7">
      <t>ジョ</t>
    </rPh>
    <phoneticPr fontId="1"/>
  </si>
  <si>
    <t>田園調布特別出張所</t>
    <rPh sb="0" eb="4">
      <t>デンエンチョウフ</t>
    </rPh>
    <rPh sb="4" eb="6">
      <t>トクベツ</t>
    </rPh>
    <rPh sb="6" eb="8">
      <t>シュッチョウ</t>
    </rPh>
    <rPh sb="8" eb="9">
      <t>ジョ</t>
    </rPh>
    <phoneticPr fontId="1"/>
  </si>
  <si>
    <t>鵜の木特別出張所</t>
    <rPh sb="0" eb="1">
      <t>ウ</t>
    </rPh>
    <rPh sb="2" eb="3">
      <t>キ</t>
    </rPh>
    <rPh sb="3" eb="5">
      <t>トクベツ</t>
    </rPh>
    <rPh sb="5" eb="7">
      <t>シュッチョウ</t>
    </rPh>
    <rPh sb="7" eb="8">
      <t>ジョ</t>
    </rPh>
    <phoneticPr fontId="1"/>
  </si>
  <si>
    <t>久が原特別出張所</t>
    <rPh sb="0" eb="1">
      <t>ク</t>
    </rPh>
    <rPh sb="2" eb="3">
      <t>ハラ</t>
    </rPh>
    <rPh sb="3" eb="5">
      <t>トクベツ</t>
    </rPh>
    <rPh sb="5" eb="7">
      <t>シュッチョウ</t>
    </rPh>
    <rPh sb="7" eb="8">
      <t>ジョ</t>
    </rPh>
    <phoneticPr fontId="1"/>
  </si>
  <si>
    <t>雪谷特別出張所</t>
    <rPh sb="0" eb="2">
      <t>ユキガヤ</t>
    </rPh>
    <rPh sb="2" eb="4">
      <t>トクベツ</t>
    </rPh>
    <rPh sb="4" eb="6">
      <t>シュッチョウ</t>
    </rPh>
    <rPh sb="6" eb="7">
      <t>ジョ</t>
    </rPh>
    <phoneticPr fontId="1"/>
  </si>
  <si>
    <t>千束特別出張所</t>
    <rPh sb="0" eb="2">
      <t>センゾク</t>
    </rPh>
    <rPh sb="2" eb="4">
      <t>トクベツ</t>
    </rPh>
    <rPh sb="4" eb="6">
      <t>シュッチョウ</t>
    </rPh>
    <rPh sb="6" eb="7">
      <t>ジョ</t>
    </rPh>
    <phoneticPr fontId="1"/>
  </si>
  <si>
    <t>糀谷特別出張所</t>
    <rPh sb="0" eb="2">
      <t>コウジヤ</t>
    </rPh>
    <rPh sb="2" eb="4">
      <t>トクベツ</t>
    </rPh>
    <rPh sb="4" eb="6">
      <t>シュッチョウ</t>
    </rPh>
    <rPh sb="6" eb="7">
      <t>ジョ</t>
    </rPh>
    <phoneticPr fontId="1"/>
  </si>
  <si>
    <t>羽田特別出張所</t>
    <rPh sb="0" eb="2">
      <t>ハネダ</t>
    </rPh>
    <rPh sb="2" eb="4">
      <t>トクベツ</t>
    </rPh>
    <rPh sb="4" eb="6">
      <t>シュッチョウ</t>
    </rPh>
    <rPh sb="6" eb="7">
      <t>ジョ</t>
    </rPh>
    <phoneticPr fontId="1"/>
  </si>
  <si>
    <t>六郷特別出張所</t>
    <rPh sb="0" eb="2">
      <t>ロクゴウ</t>
    </rPh>
    <rPh sb="2" eb="4">
      <t>トクベツ</t>
    </rPh>
    <rPh sb="4" eb="6">
      <t>シュッチョウ</t>
    </rPh>
    <rPh sb="6" eb="7">
      <t>ジョ</t>
    </rPh>
    <phoneticPr fontId="1"/>
  </si>
  <si>
    <t>矢口特別出張所</t>
    <rPh sb="0" eb="2">
      <t>ヤグチ</t>
    </rPh>
    <rPh sb="2" eb="4">
      <t>トクベツ</t>
    </rPh>
    <rPh sb="4" eb="6">
      <t>シュッチョウ</t>
    </rPh>
    <rPh sb="6" eb="7">
      <t>ジョ</t>
    </rPh>
    <phoneticPr fontId="1"/>
  </si>
  <si>
    <t>蒲田西特別出張所</t>
    <rPh sb="0" eb="2">
      <t>カマタ</t>
    </rPh>
    <rPh sb="2" eb="3">
      <t>ニシ</t>
    </rPh>
    <rPh sb="3" eb="5">
      <t>トクベツ</t>
    </rPh>
    <rPh sb="5" eb="7">
      <t>シュッチョウ</t>
    </rPh>
    <rPh sb="7" eb="8">
      <t>ジョ</t>
    </rPh>
    <phoneticPr fontId="1"/>
  </si>
  <si>
    <t>蒲田東特別出張所</t>
    <rPh sb="0" eb="2">
      <t>カマタ</t>
    </rPh>
    <rPh sb="2" eb="3">
      <t>ヒガシ</t>
    </rPh>
    <rPh sb="3" eb="5">
      <t>トクベツ</t>
    </rPh>
    <rPh sb="5" eb="7">
      <t>シュッチョウ</t>
    </rPh>
    <rPh sb="7" eb="8">
      <t>ジョ</t>
    </rPh>
    <phoneticPr fontId="1"/>
  </si>
  <si>
    <t>03-3761-5303</t>
    <phoneticPr fontId="1"/>
  </si>
  <si>
    <t>03-3774-3301</t>
    <phoneticPr fontId="1"/>
  </si>
  <si>
    <t>03-3752-3441</t>
    <phoneticPr fontId="1"/>
  </si>
  <si>
    <t>03-3776-5391</t>
    <phoneticPr fontId="1"/>
  </si>
  <si>
    <t>03-3722-3111</t>
    <phoneticPr fontId="1"/>
  </si>
  <si>
    <t>03-3721-4261</t>
    <phoneticPr fontId="1"/>
  </si>
  <si>
    <t>03-3750-4241</t>
    <phoneticPr fontId="1"/>
  </si>
  <si>
    <t>03-3752-4271</t>
    <phoneticPr fontId="1"/>
  </si>
  <si>
    <t>03-3729-5117</t>
    <phoneticPr fontId="1"/>
  </si>
  <si>
    <t>03-3726-4441</t>
    <phoneticPr fontId="1"/>
  </si>
  <si>
    <t>03-3742-1411</t>
    <phoneticPr fontId="1"/>
  </si>
  <si>
    <t>03-3732-4885</t>
    <phoneticPr fontId="1"/>
  </si>
  <si>
    <t>03-3732-4785</t>
    <phoneticPr fontId="1"/>
  </si>
  <si>
    <t>03-5713-2001</t>
    <phoneticPr fontId="1"/>
  </si>
  <si>
    <t>03-3763-4979</t>
    <phoneticPr fontId="1"/>
  </si>
  <si>
    <t>03-3774-4997</t>
    <phoneticPr fontId="1"/>
  </si>
  <si>
    <t>03-3752-4759</t>
    <phoneticPr fontId="1"/>
  </si>
  <si>
    <t>03-3776-3368</t>
    <phoneticPr fontId="1"/>
  </si>
  <si>
    <t>03-3721-1493</t>
    <phoneticPr fontId="1"/>
  </si>
  <si>
    <t>03-3721-1386</t>
    <phoneticPr fontId="1"/>
  </si>
  <si>
    <t>03-3750-2418</t>
    <phoneticPr fontId="1"/>
  </si>
  <si>
    <t>03-3752-4514</t>
    <phoneticPr fontId="1"/>
  </si>
  <si>
    <t>03-3729-1826</t>
    <phoneticPr fontId="1"/>
  </si>
  <si>
    <t>03-3726-3179</t>
    <phoneticPr fontId="1"/>
  </si>
  <si>
    <t>03-3742-4479</t>
    <phoneticPr fontId="1"/>
  </si>
  <si>
    <t>03-3742-1502</t>
    <phoneticPr fontId="1"/>
  </si>
  <si>
    <t>03-3735-6249</t>
    <phoneticPr fontId="1"/>
  </si>
  <si>
    <t>03-3759-1492</t>
    <phoneticPr fontId="1"/>
  </si>
  <si>
    <t>03-3735-4279</t>
    <phoneticPr fontId="1"/>
  </si>
  <si>
    <t>03-3735-3042</t>
    <phoneticPr fontId="1"/>
  </si>
  <si>
    <t>03-3742-4451</t>
    <phoneticPr fontId="1"/>
  </si>
  <si>
    <t>03-3759-4686</t>
    <phoneticPr fontId="1"/>
  </si>
  <si>
    <t>担当係</t>
    <rPh sb="0" eb="2">
      <t>タントウ</t>
    </rPh>
    <rPh sb="2" eb="3">
      <t>カカリ</t>
    </rPh>
    <phoneticPr fontId="1"/>
  </si>
  <si>
    <t>公共施設の被災状況とりまとめ</t>
    <rPh sb="0" eb="2">
      <t>コウキョウ</t>
    </rPh>
    <rPh sb="2" eb="4">
      <t>シセツ</t>
    </rPh>
    <rPh sb="5" eb="7">
      <t>ヒサイ</t>
    </rPh>
    <rPh sb="7" eb="9">
      <t>ジョウキョウ</t>
    </rPh>
    <phoneticPr fontId="1"/>
  </si>
  <si>
    <t>報告対象施設</t>
    <rPh sb="0" eb="2">
      <t>ホウコク</t>
    </rPh>
    <rPh sb="2" eb="4">
      <t>タイショウ</t>
    </rPh>
    <rPh sb="4" eb="6">
      <t>シセツ</t>
    </rPh>
    <phoneticPr fontId="1"/>
  </si>
  <si>
    <t>所属・氏名</t>
    <rPh sb="0" eb="2">
      <t>ショゾク</t>
    </rPh>
    <rPh sb="3" eb="5">
      <t>シメイ</t>
    </rPh>
    <phoneticPr fontId="1"/>
  </si>
  <si>
    <t>LoGoフォーム</t>
    <phoneticPr fontId="1"/>
  </si>
  <si>
    <t>調査日時</t>
    <rPh sb="0" eb="2">
      <t>チョウサ</t>
    </rPh>
    <rPh sb="2" eb="4">
      <t>ニチジ</t>
    </rPh>
    <phoneticPr fontId="1"/>
  </si>
  <si>
    <t>　　　　　月　　　　　日　　　　　　時　　　　分</t>
    <rPh sb="5" eb="6">
      <t>ツキ</t>
    </rPh>
    <rPh sb="11" eb="12">
      <t>ヒ</t>
    </rPh>
    <rPh sb="18" eb="19">
      <t>ジ</t>
    </rPh>
    <rPh sb="23" eb="24">
      <t>フン</t>
    </rPh>
    <phoneticPr fontId="1"/>
  </si>
  <si>
    <t>新井宿特別出張所</t>
    <rPh sb="0" eb="2">
      <t>アライ</t>
    </rPh>
    <rPh sb="2" eb="3">
      <t>ジュク</t>
    </rPh>
    <rPh sb="3" eb="5">
      <t>トクベツ</t>
    </rPh>
    <rPh sb="5" eb="7">
      <t>シュッチョウ</t>
    </rPh>
    <rPh sb="7" eb="8">
      <t>ジョ</t>
    </rPh>
    <phoneticPr fontId="1"/>
  </si>
  <si>
    <t>○○小学校</t>
    <rPh sb="2" eb="5">
      <t>ショウガッコウ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</si>
</sst>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： &quot;@"/>
  </numFmts>
  <fonts count="9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BIZ UDPゴシック"/>
      <family val="3"/>
      <charset val="128"/>
    </font>
    <font>
      <b/>
      <sz val="12"/>
      <color indexed="8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sz val="20"/>
      <color indexed="8"/>
      <name val="BIZ UDP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BIZ UDPゴシック"/>
      <family val="3"/>
      <charset val="128"/>
    </font>
    <font>
      <b/>
      <sz val="11"/>
      <color indexed="8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4" xfId="0" applyFont="1" applyBorder="1">
      <alignment vertical="center"/>
    </xf>
    <xf numFmtId="0" fontId="2" fillId="0" borderId="0" xfId="0" applyFo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2" xfId="0" applyFont="1" applyBorder="1">
      <alignment vertical="center"/>
    </xf>
    <xf numFmtId="0" fontId="5" fillId="0" borderId="0" xfId="0" applyFont="1" applyAlignment="1">
      <alignment vertical="top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176" fontId="8" fillId="0" borderId="30" xfId="0" applyNumberFormat="1" applyFont="1" applyBorder="1" applyAlignment="1">
      <alignment horizontal="left" vertical="center"/>
    </xf>
    <xf numFmtId="176" fontId="8" fillId="0" borderId="31" xfId="0" applyNumberFormat="1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176" fontId="8" fillId="0" borderId="33" xfId="0" applyNumberFormat="1" applyFont="1" applyBorder="1" applyAlignment="1">
      <alignment horizontal="left" vertical="center"/>
    </xf>
    <xf numFmtId="176" fontId="8" fillId="0" borderId="34" xfId="0" applyNumberFormat="1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33617</xdr:rowOff>
    </xdr:from>
    <xdr:to>
      <xdr:col>21</xdr:col>
      <xdr:colOff>94589</xdr:colOff>
      <xdr:row>96</xdr:row>
      <xdr:rowOff>96360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79007"/>
          <a:ext cx="14140479" cy="6595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9805</xdr:colOff>
      <xdr:row>96</xdr:row>
      <xdr:rowOff>83344</xdr:rowOff>
    </xdr:from>
    <xdr:to>
      <xdr:col>10</xdr:col>
      <xdr:colOff>516226</xdr:colOff>
      <xdr:row>109</xdr:row>
      <xdr:rowOff>135058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5" y="16180594"/>
          <a:ext cx="6807209" cy="2429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56030</xdr:rowOff>
    </xdr:from>
    <xdr:to>
      <xdr:col>15</xdr:col>
      <xdr:colOff>321212</xdr:colOff>
      <xdr:row>54</xdr:row>
      <xdr:rowOff>130660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383"/>
          <a:ext cx="10574594" cy="8568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82091</xdr:colOff>
      <xdr:row>5</xdr:row>
      <xdr:rowOff>123266</xdr:rowOff>
    </xdr:from>
    <xdr:to>
      <xdr:col>22</xdr:col>
      <xdr:colOff>583407</xdr:colOff>
      <xdr:row>54</xdr:row>
      <xdr:rowOff>112060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3202779" y="956704"/>
          <a:ext cx="501316" cy="8251731"/>
        </a:xfrm>
        <a:prstGeom prst="rect">
          <a:avLst/>
        </a:prstGeom>
        <a:solidFill>
          <a:schemeClr val="lt1"/>
        </a:solidFill>
        <a:ln w="762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/>
        <a:lstStyle/>
        <a:p>
          <a:r>
            <a:rPr kumimoji="1" lang="ja-JP" altLang="en-US" sz="1400" b="1"/>
            <a:t>外部総合判断</a:t>
          </a:r>
          <a:r>
            <a:rPr kumimoji="1" lang="ja-JP" altLang="en-US" sz="1200" b="1"/>
            <a:t>　□避難所開設が可能</a:t>
          </a:r>
          <a:r>
            <a:rPr kumimoji="1" lang="en-US" altLang="ja-JP" sz="1200" b="1" baseline="0"/>
            <a:t> </a:t>
          </a:r>
          <a:r>
            <a:rPr kumimoji="1" lang="ja-JP" altLang="en-US" sz="1200" b="1" baseline="0"/>
            <a:t>□問題箇所はあるが避難所開設　□建物の使用中止</a:t>
          </a:r>
          <a:endParaRPr kumimoji="1" lang="en-US" altLang="ja-JP" sz="1200" b="1" baseline="0"/>
        </a:p>
      </xdr:txBody>
    </xdr:sp>
    <xdr:clientData/>
  </xdr:twoCellAnchor>
  <xdr:twoCellAnchor>
    <xdr:from>
      <xdr:col>22</xdr:col>
      <xdr:colOff>94858</xdr:colOff>
      <xdr:row>63</xdr:row>
      <xdr:rowOff>20002</xdr:rowOff>
    </xdr:from>
    <xdr:to>
      <xdr:col>22</xdr:col>
      <xdr:colOff>606518</xdr:colOff>
      <xdr:row>113</xdr:row>
      <xdr:rowOff>54429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103287" y="11164252"/>
          <a:ext cx="511660" cy="9001534"/>
        </a:xfrm>
        <a:prstGeom prst="rect">
          <a:avLst/>
        </a:prstGeom>
        <a:solidFill>
          <a:schemeClr val="lt1"/>
        </a:solidFill>
        <a:ln w="762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/>
        <a:lstStyle/>
        <a:p>
          <a:pPr algn="l"/>
          <a:r>
            <a:rPr kumimoji="1" lang="ja-JP" altLang="en-US" sz="1200" b="1"/>
            <a:t>内部総合判断　□避難所開設が可能</a:t>
          </a:r>
          <a:r>
            <a:rPr kumimoji="1" lang="en-US" altLang="ja-JP" sz="1200" b="1" baseline="0"/>
            <a:t> </a:t>
          </a:r>
          <a:r>
            <a:rPr kumimoji="1" lang="ja-JP" altLang="en-US" sz="1200" b="1" baseline="0"/>
            <a:t>□問題箇所はあるが避難所開設　□建物の使用中止</a:t>
          </a:r>
          <a:endParaRPr kumimoji="1" lang="en-US" altLang="ja-JP" sz="1200" b="1" baseline="0"/>
        </a:p>
      </xdr:txBody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304800</xdr:colOff>
      <xdr:row>2</xdr:row>
      <xdr:rowOff>129540</xdr:rowOff>
    </xdr:to>
    <xdr:sp macro="" textlink="">
      <xdr:nvSpPr>
        <xdr:cNvPr id="17" name="AutoShape 2" descr="QRコード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3039725" y="17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22</xdr:col>
      <xdr:colOff>0</xdr:colOff>
      <xdr:row>2</xdr:row>
      <xdr:rowOff>0</xdr:rowOff>
    </xdr:from>
    <xdr:ext cx="304800" cy="310243"/>
    <xdr:sp macro="" textlink="">
      <xdr:nvSpPr>
        <xdr:cNvPr id="18" name="AutoShape 2" descr="QRコード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3039725" y="342900"/>
          <a:ext cx="304800" cy="31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</xdr:row>
      <xdr:rowOff>0</xdr:rowOff>
    </xdr:from>
    <xdr:ext cx="304800" cy="310243"/>
    <xdr:sp macro="" textlink="">
      <xdr:nvSpPr>
        <xdr:cNvPr id="19" name="AutoShape 2" descr="QRコード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3039725" y="514350"/>
          <a:ext cx="304800" cy="31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</xdr:row>
      <xdr:rowOff>0</xdr:rowOff>
    </xdr:from>
    <xdr:ext cx="304800" cy="310243"/>
    <xdr:sp macro="" textlink="">
      <xdr:nvSpPr>
        <xdr:cNvPr id="20" name="AutoShape 2" descr="QRコード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3039725" y="685800"/>
          <a:ext cx="304800" cy="31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22</xdr:col>
      <xdr:colOff>111940</xdr:colOff>
      <xdr:row>2</xdr:row>
      <xdr:rowOff>48985</xdr:rowOff>
    </xdr:from>
    <xdr:to>
      <xdr:col>22</xdr:col>
      <xdr:colOff>591940</xdr:colOff>
      <xdr:row>5</xdr:row>
      <xdr:rowOff>3300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32628" y="382360"/>
          <a:ext cx="476190" cy="454378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57</xdr:row>
      <xdr:rowOff>107157</xdr:rowOff>
    </xdr:from>
    <xdr:to>
      <xdr:col>22</xdr:col>
      <xdr:colOff>304800</xdr:colOff>
      <xdr:row>59</xdr:row>
      <xdr:rowOff>73818</xdr:rowOff>
    </xdr:to>
    <xdr:sp macro="" textlink="">
      <xdr:nvSpPr>
        <xdr:cNvPr id="22" name="AutoShape 6" descr="QRコード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3120688" y="9703595"/>
          <a:ext cx="304800" cy="300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82321</xdr:colOff>
      <xdr:row>59</xdr:row>
      <xdr:rowOff>152738</xdr:rowOff>
    </xdr:from>
    <xdr:to>
      <xdr:col>22</xdr:col>
      <xdr:colOff>554701</xdr:colOff>
      <xdr:row>62</xdr:row>
      <xdr:rowOff>95121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03009" y="10082551"/>
          <a:ext cx="476190" cy="455780"/>
        </a:xfrm>
        <a:prstGeom prst="rect">
          <a:avLst/>
        </a:prstGeom>
      </xdr:spPr>
    </xdr:pic>
    <xdr:clientData/>
  </xdr:twoCellAnchor>
  <xdr:twoCellAnchor>
    <xdr:from>
      <xdr:col>16</xdr:col>
      <xdr:colOff>5044</xdr:colOff>
      <xdr:row>4</xdr:row>
      <xdr:rowOff>124064</xdr:rowOff>
    </xdr:from>
    <xdr:to>
      <xdr:col>20</xdr:col>
      <xdr:colOff>526676</xdr:colOff>
      <xdr:row>38</xdr:row>
      <xdr:rowOff>67235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9787779" y="796417"/>
          <a:ext cx="3031750" cy="56581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76200" cap="flat" cmpd="sng" algn="ctr">
          <a:solidFill>
            <a:srgbClr val="FFFF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1" upright="1"/>
        <a:lstStyle/>
        <a:p>
          <a:pPr algn="l"/>
          <a:r>
            <a:rPr kumimoji="1" lang="ja-JP" altLang="en-US" sz="1600" b="1">
              <a:effectLst/>
              <a:latin typeface="+mj-ea"/>
              <a:ea typeface="+mj-ea"/>
              <a:cs typeface="+mn-cs"/>
            </a:rPr>
            <a:t>　　</a:t>
          </a:r>
          <a:r>
            <a:rPr kumimoji="1" lang="ja-JP" altLang="en-US" sz="1600" b="1" baseline="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</a:t>
          </a:r>
          <a:r>
            <a:rPr kumimoji="1" lang="ja-JP" altLang="en-US" sz="16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ライフライン情報</a:t>
          </a:r>
          <a:endParaRPr kumimoji="1" lang="en-US" altLang="ja-JP" sz="1600" b="1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r>
            <a:rPr kumimoji="1" lang="ja-JP" altLang="en-US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Ａ</a:t>
          </a:r>
          <a:r>
            <a:rPr kumimoji="1" lang="ja-JP" altLang="ja-JP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電気</a:t>
          </a:r>
          <a:endParaRPr lang="ja-JP" altLang="ja-JP" sz="1200" b="1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ja-JP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□使用可能　　　　　□使用不</a:t>
          </a:r>
          <a:r>
            <a:rPr kumimoji="1" lang="ja-JP" altLang="en-US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可</a:t>
          </a:r>
          <a:endParaRPr kumimoji="1" lang="en-US" altLang="ja-JP" sz="1200" b="1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endParaRPr lang="ja-JP" altLang="ja-JP" sz="1200" b="1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lang="ja-JP" altLang="en-US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Ｂ</a:t>
          </a:r>
          <a:r>
            <a:rPr lang="ja-JP" altLang="ja-JP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ガス</a:t>
          </a:r>
          <a:endParaRPr lang="ja-JP" altLang="ja-JP" sz="1200" b="1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ja-JP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□使用可能　　　　　□使用不</a:t>
          </a:r>
          <a:r>
            <a:rPr kumimoji="1" lang="ja-JP" altLang="en-US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可</a:t>
          </a:r>
          <a:endParaRPr kumimoji="1" lang="en-US" altLang="ja-JP" sz="1200" b="1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endParaRPr lang="ja-JP" altLang="ja-JP" sz="1200" b="1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Ｃ</a:t>
          </a:r>
          <a:r>
            <a:rPr kumimoji="1" lang="ja-JP" altLang="ja-JP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水道</a:t>
          </a:r>
          <a:endParaRPr lang="ja-JP" altLang="ja-JP" sz="1200" b="1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ja-JP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□使用可能　　　　　□使用不</a:t>
          </a:r>
          <a:r>
            <a:rPr kumimoji="1" lang="ja-JP" altLang="en-US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可</a:t>
          </a:r>
          <a:endParaRPr kumimoji="1" lang="en-US" altLang="ja-JP" sz="1200" b="1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endParaRPr lang="ja-JP" altLang="ja-JP" sz="1200" b="1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Ｄ</a:t>
          </a:r>
          <a:r>
            <a:rPr kumimoji="1" lang="ja-JP" altLang="ja-JP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トイレ</a:t>
          </a:r>
          <a:endParaRPr lang="ja-JP" altLang="ja-JP" sz="1200" b="1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ja-JP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□使用可能　　　　　□使用不</a:t>
          </a:r>
          <a:r>
            <a:rPr kumimoji="1" lang="ja-JP" altLang="en-US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可</a:t>
          </a:r>
          <a:endParaRPr kumimoji="1" lang="en-US" altLang="ja-JP" sz="1200" b="1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endParaRPr lang="ja-JP" altLang="ja-JP" sz="1200" b="1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Ｅ</a:t>
          </a:r>
          <a:r>
            <a:rPr kumimoji="1" lang="ja-JP" altLang="ja-JP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電話</a:t>
          </a:r>
          <a:endParaRPr lang="ja-JP" altLang="ja-JP" sz="1200" b="1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ja-JP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□使用可能　　　　　□使用不</a:t>
          </a:r>
          <a:r>
            <a:rPr kumimoji="1" lang="ja-JP" altLang="en-US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可</a:t>
          </a:r>
          <a:endParaRPr kumimoji="1" lang="en-US" altLang="ja-JP" sz="1200" b="1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endParaRPr lang="ja-JP" altLang="ja-JP" sz="1200" b="1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Ｆ</a:t>
          </a:r>
          <a:r>
            <a:rPr kumimoji="1" lang="ja-JP" altLang="ja-JP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インターネット</a:t>
          </a:r>
          <a:endParaRPr lang="ja-JP" altLang="ja-JP" sz="1200" b="1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ja-JP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□使用可能　　　　　□使用不</a:t>
          </a:r>
          <a:r>
            <a:rPr kumimoji="1" lang="ja-JP" altLang="en-US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可</a:t>
          </a:r>
          <a:endParaRPr kumimoji="1" lang="en-US" altLang="ja-JP" sz="1200" b="1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endParaRPr lang="ja-JP" altLang="ja-JP" sz="1200" b="1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lang="ja-JP" altLang="en-US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Ｇ</a:t>
          </a:r>
          <a:r>
            <a:rPr lang="ja-JP" altLang="ja-JP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lang="en-US" altLang="ja-JP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Wi-Fi</a:t>
          </a:r>
          <a:endParaRPr lang="ja-JP" altLang="ja-JP" sz="1200" b="1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ja-JP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□使用可能　　　　　□使用不</a:t>
          </a:r>
          <a:r>
            <a:rPr kumimoji="1" lang="ja-JP" altLang="en-US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可</a:t>
          </a:r>
          <a:endParaRPr kumimoji="1" lang="en-US" altLang="ja-JP" sz="1200" b="1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endParaRPr lang="ja-JP" altLang="ja-JP" sz="1200" b="1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Ｈ</a:t>
          </a:r>
          <a:r>
            <a:rPr kumimoji="1" lang="ja-JP" altLang="ja-JP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空調</a:t>
          </a:r>
          <a:endParaRPr lang="ja-JP" altLang="ja-JP" sz="1200" b="1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ja-JP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□使用可能　　　　　□使用不</a:t>
          </a:r>
          <a:r>
            <a:rPr kumimoji="1" lang="ja-JP" altLang="en-US" sz="1200" b="1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可</a:t>
          </a:r>
          <a:endParaRPr lang="ja-JP" altLang="ja-JP" sz="1200" b="1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oneCellAnchor>
    <xdr:from>
      <xdr:col>15</xdr:col>
      <xdr:colOff>145676</xdr:colOff>
      <xdr:row>54</xdr:row>
      <xdr:rowOff>136873</xdr:rowOff>
    </xdr:from>
    <xdr:ext cx="3821206" cy="266539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558617" y="9303285"/>
          <a:ext cx="3821206" cy="266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続いて裏面「内部」の点検を行ってください。</a:t>
          </a:r>
        </a:p>
      </xdr:txBody>
    </xdr:sp>
    <xdr:clientData/>
  </xdr:oneCellAnchor>
  <xdr:twoCellAnchor editAs="oneCell">
    <xdr:from>
      <xdr:col>0</xdr:col>
      <xdr:colOff>280147</xdr:colOff>
      <xdr:row>2</xdr:row>
      <xdr:rowOff>36020</xdr:rowOff>
    </xdr:from>
    <xdr:to>
      <xdr:col>21</xdr:col>
      <xdr:colOff>213222</xdr:colOff>
      <xdr:row>4</xdr:row>
      <xdr:rowOff>60604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7" y="372196"/>
          <a:ext cx="12760000" cy="364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22</xdr:col>
      <xdr:colOff>0</xdr:colOff>
      <xdr:row>58</xdr:row>
      <xdr:rowOff>0</xdr:rowOff>
    </xdr:from>
    <xdr:ext cx="304800" cy="300037"/>
    <xdr:sp macro="" textlink="">
      <xdr:nvSpPr>
        <xdr:cNvPr id="25" name="AutoShape 2" descr="QRコード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3120688" y="1666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168089</xdr:colOff>
      <xdr:row>43</xdr:row>
      <xdr:rowOff>100853</xdr:rowOff>
    </xdr:from>
    <xdr:to>
      <xdr:col>5</xdr:col>
      <xdr:colOff>73976</xdr:colOff>
      <xdr:row>53</xdr:row>
      <xdr:rowOff>168089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C924724-3288-8A5D-9D48-53862A2F84DE}"/>
            </a:ext>
          </a:extLst>
        </xdr:cNvPr>
        <xdr:cNvGrpSpPr/>
      </xdr:nvGrpSpPr>
      <xdr:grpSpPr>
        <a:xfrm>
          <a:off x="168089" y="7564989"/>
          <a:ext cx="3369523" cy="1799055"/>
          <a:chOff x="15385677" y="6701118"/>
          <a:chExt cx="3323681" cy="1770530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248CCC5C-11BC-D44C-0879-F5BADE50B400}"/>
              </a:ext>
            </a:extLst>
          </xdr:cNvPr>
          <xdr:cNvSpPr/>
        </xdr:nvSpPr>
        <xdr:spPr bwMode="auto">
          <a:xfrm>
            <a:off x="15419294" y="6701118"/>
            <a:ext cx="3283324" cy="1770530"/>
          </a:xfrm>
          <a:prstGeom prst="rect">
            <a:avLst/>
          </a:prstGeom>
          <a:solidFill>
            <a:srgbClr val="FF0000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pic>
        <xdr:nvPicPr>
          <xdr:cNvPr id="2" name="図 1">
            <a:extLst>
              <a:ext uri="{FF2B5EF4-FFF2-40B4-BE49-F238E27FC236}">
                <a16:creationId xmlns:a16="http://schemas.microsoft.com/office/drawing/2014/main" id="{BB738CAD-FA15-A51C-1555-BA18B1C1CB5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3399" t="3363" r="3399" b="3363"/>
          <a:stretch/>
        </xdr:blipFill>
        <xdr:spPr>
          <a:xfrm>
            <a:off x="15385677" y="7047343"/>
            <a:ext cx="1030941" cy="1180045"/>
          </a:xfrm>
          <a:prstGeom prst="rect">
            <a:avLst/>
          </a:prstGeom>
        </xdr:spPr>
      </xdr:pic>
      <xdr:pic>
        <xdr:nvPicPr>
          <xdr:cNvPr id="3" name="図 2">
            <a:extLst>
              <a:ext uri="{FF2B5EF4-FFF2-40B4-BE49-F238E27FC236}">
                <a16:creationId xmlns:a16="http://schemas.microsoft.com/office/drawing/2014/main" id="{5BF0BD3E-1DE0-F8D0-E9B6-1FE17A5EA50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/>
          <a:srcRect l="3869" t="4387" r="3869" b="4387"/>
          <a:stretch/>
        </xdr:blipFill>
        <xdr:spPr>
          <a:xfrm>
            <a:off x="16464424" y="7034202"/>
            <a:ext cx="1074793" cy="1190916"/>
          </a:xfrm>
          <a:prstGeom prst="rect">
            <a:avLst/>
          </a:prstGeom>
        </xdr:spPr>
      </xdr:pic>
      <xdr:pic>
        <xdr:nvPicPr>
          <xdr:cNvPr id="9" name="図 8">
            <a:extLst>
              <a:ext uri="{FF2B5EF4-FFF2-40B4-BE49-F238E27FC236}">
                <a16:creationId xmlns:a16="http://schemas.microsoft.com/office/drawing/2014/main" id="{CF59A360-5A0B-6B56-B3BC-65A03361DC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1909" t="989" r="16914" b="1"/>
          <a:stretch/>
        </xdr:blipFill>
        <xdr:spPr>
          <a:xfrm>
            <a:off x="17570823" y="7026088"/>
            <a:ext cx="1138535" cy="1187823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308995</xdr:colOff>
      <xdr:row>62</xdr:row>
      <xdr:rowOff>68299</xdr:rowOff>
    </xdr:from>
    <xdr:to>
      <xdr:col>5</xdr:col>
      <xdr:colOff>633877</xdr:colOff>
      <xdr:row>63</xdr:row>
      <xdr:rowOff>115780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4A00A058-78BC-FC84-5656-CD7D754780FB}"/>
            </a:ext>
          </a:extLst>
        </xdr:cNvPr>
        <xdr:cNvSpPr/>
      </xdr:nvSpPr>
      <xdr:spPr bwMode="auto">
        <a:xfrm>
          <a:off x="2375187" y="10626395"/>
          <a:ext cx="1702344" cy="216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250452</xdr:colOff>
      <xdr:row>62</xdr:row>
      <xdr:rowOff>1573</xdr:rowOff>
    </xdr:from>
    <xdr:ext cx="1620931" cy="35907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68BE69A-D194-E6C1-2CB3-C20B30D4E6FC}"/>
            </a:ext>
          </a:extLst>
        </xdr:cNvPr>
        <xdr:cNvSpPr txBox="1"/>
      </xdr:nvSpPr>
      <xdr:spPr>
        <a:xfrm>
          <a:off x="2301128" y="10512691"/>
          <a:ext cx="162093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latin typeface="+mj-ea"/>
              <a:ea typeface="+mj-ea"/>
            </a:rPr>
            <a:t>⑪内壁（内装材）</a:t>
          </a:r>
        </a:p>
      </xdr:txBody>
    </xdr:sp>
    <xdr:clientData/>
  </xdr:oneCellAnchor>
  <xdr:twoCellAnchor>
    <xdr:from>
      <xdr:col>6</xdr:col>
      <xdr:colOff>352791</xdr:colOff>
      <xdr:row>62</xdr:row>
      <xdr:rowOff>73773</xdr:rowOff>
    </xdr:from>
    <xdr:to>
      <xdr:col>8</xdr:col>
      <xdr:colOff>252077</xdr:colOff>
      <xdr:row>63</xdr:row>
      <xdr:rowOff>121254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C77A9F8-870D-422C-B989-6D7287C55AF0}"/>
            </a:ext>
          </a:extLst>
        </xdr:cNvPr>
        <xdr:cNvSpPr/>
      </xdr:nvSpPr>
      <xdr:spPr bwMode="auto">
        <a:xfrm>
          <a:off x="4485176" y="10631869"/>
          <a:ext cx="1276747" cy="216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196362</xdr:colOff>
      <xdr:row>80</xdr:row>
      <xdr:rowOff>64478</xdr:rowOff>
    </xdr:from>
    <xdr:to>
      <xdr:col>1</xdr:col>
      <xdr:colOff>449190</xdr:colOff>
      <xdr:row>81</xdr:row>
      <xdr:rowOff>106543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9B84E28E-0DAE-413C-A54A-DC15482D5F10}"/>
            </a:ext>
          </a:extLst>
        </xdr:cNvPr>
        <xdr:cNvSpPr/>
      </xdr:nvSpPr>
      <xdr:spPr bwMode="auto">
        <a:xfrm>
          <a:off x="196362" y="14045521"/>
          <a:ext cx="940285" cy="216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205670</xdr:colOff>
      <xdr:row>64</xdr:row>
      <xdr:rowOff>111593</xdr:rowOff>
    </xdr:from>
    <xdr:to>
      <xdr:col>2</xdr:col>
      <xdr:colOff>62552</xdr:colOff>
      <xdr:row>65</xdr:row>
      <xdr:rowOff>159074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6E2BFD-F30A-4778-877A-407FBEEC0EBC}"/>
            </a:ext>
          </a:extLst>
        </xdr:cNvPr>
        <xdr:cNvSpPr/>
      </xdr:nvSpPr>
      <xdr:spPr bwMode="auto">
        <a:xfrm>
          <a:off x="205670" y="11006728"/>
          <a:ext cx="1234344" cy="216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82769</xdr:colOff>
      <xdr:row>62</xdr:row>
      <xdr:rowOff>23648</xdr:rowOff>
    </xdr:from>
    <xdr:to>
      <xdr:col>17</xdr:col>
      <xdr:colOff>627529</xdr:colOff>
      <xdr:row>63</xdr:row>
      <xdr:rowOff>78441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51754133-5FE4-4039-B1EF-DF66F3CACB7B}"/>
            </a:ext>
          </a:extLst>
        </xdr:cNvPr>
        <xdr:cNvSpPr/>
      </xdr:nvSpPr>
      <xdr:spPr bwMode="auto">
        <a:xfrm>
          <a:off x="10739563" y="10534766"/>
          <a:ext cx="1228319" cy="22288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484789</xdr:colOff>
      <xdr:row>62</xdr:row>
      <xdr:rowOff>75579</xdr:rowOff>
    </xdr:from>
    <xdr:to>
      <xdr:col>14</xdr:col>
      <xdr:colOff>378444</xdr:colOff>
      <xdr:row>63</xdr:row>
      <xdr:rowOff>127091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13FD1370-84B0-458E-ADB1-13FB3723A378}"/>
            </a:ext>
          </a:extLst>
        </xdr:cNvPr>
        <xdr:cNvSpPr/>
      </xdr:nvSpPr>
      <xdr:spPr bwMode="auto">
        <a:xfrm>
          <a:off x="8687495" y="10586697"/>
          <a:ext cx="1260773" cy="21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327942</xdr:colOff>
      <xdr:row>62</xdr:row>
      <xdr:rowOff>93481</xdr:rowOff>
    </xdr:from>
    <xdr:to>
      <xdr:col>2</xdr:col>
      <xdr:colOff>0</xdr:colOff>
      <xdr:row>63</xdr:row>
      <xdr:rowOff>134013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C4E2697D-2436-4D48-8C1C-45D7C665B75C}"/>
            </a:ext>
          </a:extLst>
        </xdr:cNvPr>
        <xdr:cNvSpPr/>
      </xdr:nvSpPr>
      <xdr:spPr bwMode="auto">
        <a:xfrm>
          <a:off x="327942" y="10651577"/>
          <a:ext cx="1049520" cy="2090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402020</xdr:colOff>
      <xdr:row>62</xdr:row>
      <xdr:rowOff>60433</xdr:rowOff>
    </xdr:from>
    <xdr:to>
      <xdr:col>10</xdr:col>
      <xdr:colOff>474848</xdr:colOff>
      <xdr:row>63</xdr:row>
      <xdr:rowOff>107914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63384D1A-4401-485F-B88D-4BD9FC4BA269}"/>
            </a:ext>
          </a:extLst>
        </xdr:cNvPr>
        <xdr:cNvSpPr/>
      </xdr:nvSpPr>
      <xdr:spPr bwMode="auto">
        <a:xfrm>
          <a:off x="6600597" y="10618529"/>
          <a:ext cx="761559" cy="216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286246</xdr:colOff>
      <xdr:row>62</xdr:row>
      <xdr:rowOff>8031</xdr:rowOff>
    </xdr:from>
    <xdr:ext cx="1210539" cy="35907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253DBB4-ED4E-468B-AEF3-1EC07383EC68}"/>
            </a:ext>
          </a:extLst>
        </xdr:cNvPr>
        <xdr:cNvSpPr txBox="1"/>
      </xdr:nvSpPr>
      <xdr:spPr>
        <a:xfrm>
          <a:off x="4418631" y="10566127"/>
          <a:ext cx="1210539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latin typeface="+mj-ea"/>
              <a:ea typeface="+mj-ea"/>
            </a:rPr>
            <a:t>⑫照明器具</a:t>
          </a:r>
        </a:p>
      </xdr:txBody>
    </xdr:sp>
    <xdr:clientData/>
  </xdr:oneCellAnchor>
  <xdr:oneCellAnchor>
    <xdr:from>
      <xdr:col>9</xdr:col>
      <xdr:colOff>322908</xdr:colOff>
      <xdr:row>62</xdr:row>
      <xdr:rowOff>3027</xdr:rowOff>
    </xdr:from>
    <xdr:ext cx="842073" cy="35907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4B6D847-8EE7-4675-A580-AAC607673236}"/>
            </a:ext>
          </a:extLst>
        </xdr:cNvPr>
        <xdr:cNvSpPr txBox="1"/>
      </xdr:nvSpPr>
      <xdr:spPr>
        <a:xfrm>
          <a:off x="6521485" y="10561123"/>
          <a:ext cx="84207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latin typeface="+mj-ea"/>
              <a:ea typeface="+mj-ea"/>
            </a:rPr>
            <a:t>⑬天井</a:t>
          </a:r>
        </a:p>
      </xdr:txBody>
    </xdr:sp>
    <xdr:clientData/>
  </xdr:oneCellAnchor>
  <xdr:oneCellAnchor>
    <xdr:from>
      <xdr:col>12</xdr:col>
      <xdr:colOff>420699</xdr:colOff>
      <xdr:row>62</xdr:row>
      <xdr:rowOff>6283</xdr:rowOff>
    </xdr:from>
    <xdr:ext cx="1204154" cy="35907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CCA37FA-5CCD-4363-8F5E-BD1C84369C35}"/>
            </a:ext>
          </a:extLst>
        </xdr:cNvPr>
        <xdr:cNvSpPr txBox="1"/>
      </xdr:nvSpPr>
      <xdr:spPr>
        <a:xfrm>
          <a:off x="8623405" y="10517401"/>
          <a:ext cx="1204154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latin typeface="+mj-ea"/>
              <a:ea typeface="+mj-ea"/>
            </a:rPr>
            <a:t>⑭体育器具</a:t>
          </a:r>
        </a:p>
      </xdr:txBody>
    </xdr:sp>
    <xdr:clientData/>
  </xdr:oneCellAnchor>
  <xdr:oneCellAnchor>
    <xdr:from>
      <xdr:col>16</xdr:col>
      <xdr:colOff>16507</xdr:colOff>
      <xdr:row>61</xdr:row>
      <xdr:rowOff>139251</xdr:rowOff>
    </xdr:from>
    <xdr:ext cx="1276172" cy="35907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A02883-765E-45A3-BF04-EC1E24EE3B26}"/>
            </a:ext>
          </a:extLst>
        </xdr:cNvPr>
        <xdr:cNvSpPr txBox="1"/>
      </xdr:nvSpPr>
      <xdr:spPr>
        <a:xfrm>
          <a:off x="10616471" y="10943322"/>
          <a:ext cx="1276172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latin typeface="+mj-ea"/>
              <a:ea typeface="+mj-ea"/>
            </a:rPr>
            <a:t>⑮窓・ガラス</a:t>
          </a:r>
        </a:p>
      </xdr:txBody>
    </xdr:sp>
    <xdr:clientData/>
  </xdr:oneCellAnchor>
  <xdr:oneCellAnchor>
    <xdr:from>
      <xdr:col>0</xdr:col>
      <xdr:colOff>153347</xdr:colOff>
      <xdr:row>64</xdr:row>
      <xdr:rowOff>36614</xdr:rowOff>
    </xdr:from>
    <xdr:ext cx="1231441" cy="35907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7604975-C1CB-458E-868D-ECA73C995812}"/>
            </a:ext>
          </a:extLst>
        </xdr:cNvPr>
        <xdr:cNvSpPr txBox="1"/>
      </xdr:nvSpPr>
      <xdr:spPr>
        <a:xfrm>
          <a:off x="153347" y="10931749"/>
          <a:ext cx="123144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latin typeface="+mj-ea"/>
              <a:ea typeface="+mj-ea"/>
            </a:rPr>
            <a:t>⑨放送機器</a:t>
          </a:r>
        </a:p>
      </xdr:txBody>
    </xdr:sp>
    <xdr:clientData/>
  </xdr:oneCellAnchor>
  <xdr:oneCellAnchor>
    <xdr:from>
      <xdr:col>0</xdr:col>
      <xdr:colOff>242780</xdr:colOff>
      <xdr:row>62</xdr:row>
      <xdr:rowOff>39057</xdr:rowOff>
    </xdr:from>
    <xdr:ext cx="1228668" cy="32573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65D0F01-49C2-4CB0-A01A-19A5F8B92281}"/>
            </a:ext>
          </a:extLst>
        </xdr:cNvPr>
        <xdr:cNvSpPr txBox="1"/>
      </xdr:nvSpPr>
      <xdr:spPr>
        <a:xfrm>
          <a:off x="242780" y="10726764"/>
          <a:ext cx="1228668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1">
              <a:latin typeface="+mj-ea"/>
              <a:ea typeface="+mj-ea"/>
            </a:rPr>
            <a:t>屋内運動場</a:t>
          </a:r>
        </a:p>
      </xdr:txBody>
    </xdr:sp>
    <xdr:clientData/>
  </xdr:oneCellAnchor>
  <xdr:oneCellAnchor>
    <xdr:from>
      <xdr:col>0</xdr:col>
      <xdr:colOff>127035</xdr:colOff>
      <xdr:row>79</xdr:row>
      <xdr:rowOff>169045</xdr:rowOff>
    </xdr:from>
    <xdr:ext cx="900007" cy="359073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BEA0DC6-3574-40C9-9552-C0DCED6EEED2}"/>
            </a:ext>
          </a:extLst>
        </xdr:cNvPr>
        <xdr:cNvSpPr txBox="1"/>
      </xdr:nvSpPr>
      <xdr:spPr>
        <a:xfrm>
          <a:off x="127035" y="13976154"/>
          <a:ext cx="900007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latin typeface="+mj-ea"/>
              <a:ea typeface="+mj-ea"/>
            </a:rPr>
            <a:t>⑩ピアノ</a:t>
          </a:r>
        </a:p>
      </xdr:txBody>
    </xdr:sp>
    <xdr:clientData/>
  </xdr:oneCellAnchor>
  <xdr:twoCellAnchor>
    <xdr:from>
      <xdr:col>9</xdr:col>
      <xdr:colOff>40821</xdr:colOff>
      <xdr:row>42</xdr:row>
      <xdr:rowOff>27215</xdr:rowOff>
    </xdr:from>
    <xdr:to>
      <xdr:col>10</xdr:col>
      <xdr:colOff>581262</xdr:colOff>
      <xdr:row>43</xdr:row>
      <xdr:rowOff>93126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2E43B1-E605-44C1-B7B9-CF9F2055D021}"/>
            </a:ext>
          </a:extLst>
        </xdr:cNvPr>
        <xdr:cNvSpPr/>
      </xdr:nvSpPr>
      <xdr:spPr bwMode="auto">
        <a:xfrm>
          <a:off x="6192850" y="7142950"/>
          <a:ext cx="1224000" cy="234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118149</xdr:colOff>
      <xdr:row>79</xdr:row>
      <xdr:rowOff>3189</xdr:rowOff>
    </xdr:from>
    <xdr:to>
      <xdr:col>18</xdr:col>
      <xdr:colOff>515804</xdr:colOff>
      <xdr:row>80</xdr:row>
      <xdr:rowOff>66396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85D3A1E9-436A-41C3-AD03-1CBBC13137E5}"/>
            </a:ext>
          </a:extLst>
        </xdr:cNvPr>
        <xdr:cNvSpPr/>
      </xdr:nvSpPr>
      <xdr:spPr bwMode="auto">
        <a:xfrm>
          <a:off x="10766442" y="13594379"/>
          <a:ext cx="1764000" cy="234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215585</xdr:colOff>
      <xdr:row>5</xdr:row>
      <xdr:rowOff>143422</xdr:rowOff>
    </xdr:from>
    <xdr:to>
      <xdr:col>14</xdr:col>
      <xdr:colOff>36467</xdr:colOff>
      <xdr:row>7</xdr:row>
      <xdr:rowOff>41245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2BB26E4F-75A6-421D-912A-A056BA7CAA1B}"/>
            </a:ext>
          </a:extLst>
        </xdr:cNvPr>
        <xdr:cNvSpPr/>
      </xdr:nvSpPr>
      <xdr:spPr bwMode="auto">
        <a:xfrm>
          <a:off x="8418291" y="983863"/>
          <a:ext cx="1188000" cy="234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83219</xdr:colOff>
      <xdr:row>29</xdr:row>
      <xdr:rowOff>11429</xdr:rowOff>
    </xdr:from>
    <xdr:to>
      <xdr:col>15</xdr:col>
      <xdr:colOff>168088</xdr:colOff>
      <xdr:row>30</xdr:row>
      <xdr:rowOff>77341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F6B7F05A-685E-4793-9276-91F905601CF1}"/>
            </a:ext>
          </a:extLst>
        </xdr:cNvPr>
        <xdr:cNvSpPr/>
      </xdr:nvSpPr>
      <xdr:spPr bwMode="auto">
        <a:xfrm>
          <a:off x="8285925" y="4885988"/>
          <a:ext cx="2135545" cy="234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549939</xdr:colOff>
      <xdr:row>27</xdr:row>
      <xdr:rowOff>88343</xdr:rowOff>
    </xdr:from>
    <xdr:to>
      <xdr:col>13</xdr:col>
      <xdr:colOff>410309</xdr:colOff>
      <xdr:row>28</xdr:row>
      <xdr:rowOff>154254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81E0CEED-FB24-48E6-81FB-DDD2B943518D}"/>
            </a:ext>
          </a:extLst>
        </xdr:cNvPr>
        <xdr:cNvSpPr/>
      </xdr:nvSpPr>
      <xdr:spPr bwMode="auto">
        <a:xfrm>
          <a:off x="8069086" y="4626725"/>
          <a:ext cx="1227488" cy="234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530742</xdr:colOff>
      <xdr:row>6</xdr:row>
      <xdr:rowOff>121</xdr:rowOff>
    </xdr:from>
    <xdr:to>
      <xdr:col>11</xdr:col>
      <xdr:colOff>381000</xdr:colOff>
      <xdr:row>7</xdr:row>
      <xdr:rowOff>66032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5DFAF3B4-FFA8-48EF-859A-F885FB95F972}"/>
            </a:ext>
          </a:extLst>
        </xdr:cNvPr>
        <xdr:cNvSpPr/>
      </xdr:nvSpPr>
      <xdr:spPr bwMode="auto">
        <a:xfrm>
          <a:off x="5999213" y="1008650"/>
          <a:ext cx="1900934" cy="234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32017</xdr:colOff>
      <xdr:row>78</xdr:row>
      <xdr:rowOff>113024</xdr:rowOff>
    </xdr:from>
    <xdr:ext cx="1682483" cy="359073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481AAA70-8971-4974-AC5E-C33F7E40FEF7}"/>
            </a:ext>
          </a:extLst>
        </xdr:cNvPr>
        <xdr:cNvSpPr txBox="1"/>
      </xdr:nvSpPr>
      <xdr:spPr>
        <a:xfrm>
          <a:off x="10680310" y="13533421"/>
          <a:ext cx="168248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latin typeface="+mj-ea"/>
              <a:ea typeface="+mj-ea"/>
            </a:rPr>
            <a:t>⑧落下物の有無</a:t>
          </a:r>
        </a:p>
      </xdr:txBody>
    </xdr:sp>
    <xdr:clientData/>
  </xdr:oneCellAnchor>
  <xdr:oneCellAnchor>
    <xdr:from>
      <xdr:col>8</xdr:col>
      <xdr:colOff>680679</xdr:colOff>
      <xdr:row>41</xdr:row>
      <xdr:rowOff>135961</xdr:rowOff>
    </xdr:from>
    <xdr:ext cx="1358792" cy="372474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1ADFF32F-9645-4C0C-AAC9-A3C152F2706C}"/>
            </a:ext>
          </a:extLst>
        </xdr:cNvPr>
        <xdr:cNvSpPr txBox="1"/>
      </xdr:nvSpPr>
      <xdr:spPr>
        <a:xfrm>
          <a:off x="6149150" y="7072402"/>
          <a:ext cx="1358792" cy="3724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latin typeface="+mj-ea"/>
              <a:ea typeface="+mj-ea"/>
            </a:rPr>
            <a:t>④建物周辺</a:t>
          </a:r>
        </a:p>
      </xdr:txBody>
    </xdr:sp>
    <xdr:clientData/>
  </xdr:oneCellAnchor>
  <xdr:oneCellAnchor>
    <xdr:from>
      <xdr:col>11</xdr:col>
      <xdr:colOff>472282</xdr:colOff>
      <xdr:row>27</xdr:row>
      <xdr:rowOff>7448</xdr:rowOff>
    </xdr:from>
    <xdr:ext cx="1320659" cy="359073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CB5BA4E2-A324-4CB2-BDAE-B82C73FDDFB9}"/>
            </a:ext>
          </a:extLst>
        </xdr:cNvPr>
        <xdr:cNvSpPr txBox="1"/>
      </xdr:nvSpPr>
      <xdr:spPr>
        <a:xfrm>
          <a:off x="7991429" y="4545830"/>
          <a:ext cx="1320659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latin typeface="+mj-ea"/>
              <a:ea typeface="+mj-ea"/>
            </a:rPr>
            <a:t>③建物入口、</a:t>
          </a:r>
        </a:p>
      </xdr:txBody>
    </xdr:sp>
    <xdr:clientData/>
  </xdr:oneCellAnchor>
  <xdr:oneCellAnchor>
    <xdr:from>
      <xdr:col>12</xdr:col>
      <xdr:colOff>3409</xdr:colOff>
      <xdr:row>28</xdr:row>
      <xdr:rowOff>124990</xdr:rowOff>
    </xdr:from>
    <xdr:ext cx="2215356" cy="359073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6AD47F56-5E9B-43D2-9F94-62BEF6B1A9C2}"/>
            </a:ext>
          </a:extLst>
        </xdr:cNvPr>
        <xdr:cNvSpPr txBox="1"/>
      </xdr:nvSpPr>
      <xdr:spPr>
        <a:xfrm>
          <a:off x="8206115" y="4831461"/>
          <a:ext cx="22153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latin typeface="+mj-ea"/>
              <a:ea typeface="+mj-ea"/>
            </a:rPr>
            <a:t>渡り廊下など主要通路</a:t>
          </a:r>
        </a:p>
      </xdr:txBody>
    </xdr:sp>
    <xdr:clientData/>
  </xdr:oneCellAnchor>
  <xdr:oneCellAnchor>
    <xdr:from>
      <xdr:col>8</xdr:col>
      <xdr:colOff>438130</xdr:colOff>
      <xdr:row>5</xdr:row>
      <xdr:rowOff>96101</xdr:rowOff>
    </xdr:from>
    <xdr:ext cx="1993546" cy="359073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230942F-F3F1-4224-8A95-FAA482054454}"/>
            </a:ext>
          </a:extLst>
        </xdr:cNvPr>
        <xdr:cNvSpPr txBox="1"/>
      </xdr:nvSpPr>
      <xdr:spPr>
        <a:xfrm>
          <a:off x="5906601" y="936542"/>
          <a:ext cx="199354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latin typeface="+mj-ea"/>
              <a:ea typeface="+mj-ea"/>
            </a:rPr>
            <a:t>⑤外壁（上部）・屋根</a:t>
          </a:r>
        </a:p>
      </xdr:txBody>
    </xdr:sp>
    <xdr:clientData/>
  </xdr:oneCellAnchor>
  <xdr:oneCellAnchor>
    <xdr:from>
      <xdr:col>12</xdr:col>
      <xdr:colOff>153091</xdr:colOff>
      <xdr:row>5</xdr:row>
      <xdr:rowOff>93277</xdr:rowOff>
    </xdr:from>
    <xdr:ext cx="1258850" cy="359073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8157740-E207-4E46-A061-EBA6D1E57000}"/>
            </a:ext>
          </a:extLst>
        </xdr:cNvPr>
        <xdr:cNvSpPr txBox="1"/>
      </xdr:nvSpPr>
      <xdr:spPr>
        <a:xfrm>
          <a:off x="8355797" y="933718"/>
          <a:ext cx="125885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latin typeface="+mj-ea"/>
              <a:ea typeface="+mj-ea"/>
            </a:rPr>
            <a:t>⑥窓・ガラス</a:t>
          </a:r>
        </a:p>
      </xdr:txBody>
    </xdr:sp>
    <xdr:clientData/>
  </xdr:oneCellAnchor>
  <xdr:twoCellAnchor>
    <xdr:from>
      <xdr:col>0</xdr:col>
      <xdr:colOff>273190</xdr:colOff>
      <xdr:row>42</xdr:row>
      <xdr:rowOff>29307</xdr:rowOff>
    </xdr:from>
    <xdr:to>
      <xdr:col>2</xdr:col>
      <xdr:colOff>22072</xdr:colOff>
      <xdr:row>43</xdr:row>
      <xdr:rowOff>95218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AC8FD923-820B-429C-B50F-A050EFAC53C2}"/>
            </a:ext>
          </a:extLst>
        </xdr:cNvPr>
        <xdr:cNvSpPr/>
      </xdr:nvSpPr>
      <xdr:spPr bwMode="auto">
        <a:xfrm>
          <a:off x="273190" y="7145042"/>
          <a:ext cx="1116000" cy="234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284150</xdr:colOff>
      <xdr:row>11</xdr:row>
      <xdr:rowOff>1</xdr:rowOff>
    </xdr:from>
    <xdr:to>
      <xdr:col>2</xdr:col>
      <xdr:colOff>145676</xdr:colOff>
      <xdr:row>12</xdr:row>
      <xdr:rowOff>65913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C8E69602-750A-4F95-BD26-3FD3A00298E0}"/>
            </a:ext>
          </a:extLst>
        </xdr:cNvPr>
        <xdr:cNvSpPr/>
      </xdr:nvSpPr>
      <xdr:spPr bwMode="auto">
        <a:xfrm>
          <a:off x="284150" y="1848972"/>
          <a:ext cx="1228644" cy="234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208911</xdr:colOff>
      <xdr:row>10</xdr:row>
      <xdr:rowOff>100856</xdr:rowOff>
    </xdr:from>
    <xdr:ext cx="1315090" cy="359073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5BBB47AA-A52E-4CB5-9817-9E1E3BC0CB4E}"/>
            </a:ext>
          </a:extLst>
        </xdr:cNvPr>
        <xdr:cNvSpPr txBox="1"/>
      </xdr:nvSpPr>
      <xdr:spPr>
        <a:xfrm>
          <a:off x="208911" y="1781738"/>
          <a:ext cx="131509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latin typeface="+mj-ea"/>
              <a:ea typeface="+mj-ea"/>
            </a:rPr>
            <a:t>①建物全体</a:t>
          </a:r>
        </a:p>
      </xdr:txBody>
    </xdr:sp>
    <xdr:clientData/>
  </xdr:oneCellAnchor>
  <xdr:oneCellAnchor>
    <xdr:from>
      <xdr:col>0</xdr:col>
      <xdr:colOff>222639</xdr:colOff>
      <xdr:row>41</xdr:row>
      <xdr:rowOff>148199</xdr:rowOff>
    </xdr:from>
    <xdr:ext cx="1155686" cy="359073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61A0E91C-E250-439E-BAC9-E40D0A97BD37}"/>
            </a:ext>
          </a:extLst>
        </xdr:cNvPr>
        <xdr:cNvSpPr txBox="1"/>
      </xdr:nvSpPr>
      <xdr:spPr>
        <a:xfrm>
          <a:off x="222639" y="7084640"/>
          <a:ext cx="115568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latin typeface="+mj-ea"/>
              <a:ea typeface="+mj-ea"/>
            </a:rPr>
            <a:t>②柱・外壁</a:t>
          </a:r>
        </a:p>
      </xdr:txBody>
    </xdr:sp>
    <xdr:clientData/>
  </xdr:oneCellAnchor>
  <xdr:twoCellAnchor>
    <xdr:from>
      <xdr:col>0</xdr:col>
      <xdr:colOff>361763</xdr:colOff>
      <xdr:row>99</xdr:row>
      <xdr:rowOff>20645</xdr:rowOff>
    </xdr:from>
    <xdr:to>
      <xdr:col>2</xdr:col>
      <xdr:colOff>78828</xdr:colOff>
      <xdr:row>99</xdr:row>
      <xdr:rowOff>254645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05B93728-DA5C-4BD7-9DB2-7A1C5B8131D5}"/>
            </a:ext>
          </a:extLst>
        </xdr:cNvPr>
        <xdr:cNvSpPr/>
      </xdr:nvSpPr>
      <xdr:spPr bwMode="auto">
        <a:xfrm>
          <a:off x="361763" y="17073679"/>
          <a:ext cx="1083410" cy="234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334079</xdr:colOff>
      <xdr:row>99</xdr:row>
      <xdr:rowOff>20176</xdr:rowOff>
    </xdr:from>
    <xdr:to>
      <xdr:col>5</xdr:col>
      <xdr:colOff>588562</xdr:colOff>
      <xdr:row>99</xdr:row>
      <xdr:rowOff>254176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2E261B24-5EA8-4548-A1C9-77259795BF2F}"/>
            </a:ext>
          </a:extLst>
        </xdr:cNvPr>
        <xdr:cNvSpPr/>
      </xdr:nvSpPr>
      <xdr:spPr bwMode="auto">
        <a:xfrm>
          <a:off x="1700424" y="17073210"/>
          <a:ext cx="2304000" cy="234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269234</xdr:colOff>
      <xdr:row>98</xdr:row>
      <xdr:rowOff>138850</xdr:rowOff>
    </xdr:from>
    <xdr:ext cx="1011715" cy="359073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16A49DB-32A6-42B4-A724-A652375CB823}"/>
            </a:ext>
          </a:extLst>
        </xdr:cNvPr>
        <xdr:cNvSpPr txBox="1"/>
      </xdr:nvSpPr>
      <xdr:spPr>
        <a:xfrm>
          <a:off x="269234" y="17501564"/>
          <a:ext cx="101171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latin typeface="+mj-ea"/>
              <a:ea typeface="+mj-ea"/>
            </a:rPr>
            <a:t>⑦柱</a:t>
          </a:r>
        </a:p>
      </xdr:txBody>
    </xdr:sp>
    <xdr:clientData/>
  </xdr:oneCellAnchor>
  <xdr:oneCellAnchor>
    <xdr:from>
      <xdr:col>2</xdr:col>
      <xdr:colOff>279182</xdr:colOff>
      <xdr:row>98</xdr:row>
      <xdr:rowOff>137066</xdr:rowOff>
    </xdr:from>
    <xdr:ext cx="2186497" cy="359073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6CDFD20F-0A5C-4C0C-B113-76426D665E89}"/>
            </a:ext>
          </a:extLst>
        </xdr:cNvPr>
        <xdr:cNvSpPr txBox="1"/>
      </xdr:nvSpPr>
      <xdr:spPr>
        <a:xfrm>
          <a:off x="1639896" y="17499780"/>
          <a:ext cx="2186497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latin typeface="+mj-ea"/>
              <a:ea typeface="+mj-ea"/>
            </a:rPr>
            <a:t>筋かい（バツ形の斜材）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1:W114"/>
  <sheetViews>
    <sheetView tabSelected="1" view="pageBreakPreview" zoomScale="55" zoomScaleNormal="70" zoomScaleSheetLayoutView="55" zoomScalePageLayoutView="80" workbookViewId="0">
      <selection activeCell="L112" sqref="L112:P112"/>
    </sheetView>
  </sheetViews>
  <sheetFormatPr defaultRowHeight="13.5" x14ac:dyDescent="0.15"/>
  <cols>
    <col min="1" max="15" width="9" customWidth="1"/>
    <col min="16" max="16" width="5.25" customWidth="1"/>
    <col min="17" max="20" width="9" customWidth="1"/>
    <col min="21" max="21" width="7.625" customWidth="1"/>
    <col min="22" max="22" width="3.25" customWidth="1"/>
    <col min="24" max="24" width="2.125" customWidth="1"/>
  </cols>
  <sheetData>
    <row r="1" spans="6:23" ht="13.5" customHeight="1" x14ac:dyDescent="0.15">
      <c r="F1" s="52" t="s">
        <v>28</v>
      </c>
      <c r="G1" s="52"/>
      <c r="H1" s="52"/>
      <c r="I1" s="52"/>
      <c r="J1" s="54" t="str">
        <f>R100</f>
        <v>大森東特別出張所</v>
      </c>
      <c r="K1" s="54"/>
      <c r="L1" s="54"/>
      <c r="M1" s="54"/>
      <c r="N1" s="53" t="s">
        <v>29</v>
      </c>
      <c r="O1" s="53"/>
      <c r="P1" s="53"/>
      <c r="Q1" s="53"/>
      <c r="R1" s="53"/>
      <c r="W1" s="13" t="s">
        <v>82</v>
      </c>
    </row>
    <row r="2" spans="6:23" ht="13.5" customHeight="1" x14ac:dyDescent="0.15">
      <c r="F2" s="52"/>
      <c r="G2" s="52"/>
      <c r="H2" s="52"/>
      <c r="I2" s="52"/>
      <c r="J2" s="54"/>
      <c r="K2" s="54"/>
      <c r="L2" s="54"/>
      <c r="M2" s="54"/>
      <c r="N2" s="53"/>
      <c r="O2" s="53"/>
      <c r="P2" s="53"/>
      <c r="Q2" s="53"/>
      <c r="R2" s="53"/>
      <c r="W2" s="13"/>
    </row>
    <row r="3" spans="6:23" ht="13.5" customHeight="1" x14ac:dyDescent="0.15">
      <c r="J3" s="11"/>
      <c r="K3" s="11"/>
      <c r="L3" s="11"/>
      <c r="M3" s="11"/>
    </row>
    <row r="39" spans="17:21" ht="14.25" customHeight="1" thickBot="1" x14ac:dyDescent="0.2"/>
    <row r="40" spans="17:21" ht="15" thickTop="1" x14ac:dyDescent="0.15">
      <c r="Q40" s="1" t="s">
        <v>0</v>
      </c>
      <c r="R40" s="2"/>
      <c r="S40" s="2"/>
      <c r="T40" s="2"/>
      <c r="U40" s="3"/>
    </row>
    <row r="41" spans="17:21" ht="14.25" customHeight="1" x14ac:dyDescent="0.15">
      <c r="Q41" s="4"/>
      <c r="U41" s="5"/>
    </row>
    <row r="42" spans="17:21" ht="14.25" x14ac:dyDescent="0.15">
      <c r="Q42" s="6" t="s">
        <v>1</v>
      </c>
      <c r="U42" s="5"/>
    </row>
    <row r="43" spans="17:21" ht="13.5" customHeight="1" x14ac:dyDescent="0.15">
      <c r="Q43" s="24" t="str">
        <f>VLOOKUP(J1,データ入力シート!A2:D20,1,FALSE)</f>
        <v>大森東特別出張所</v>
      </c>
      <c r="R43" s="25"/>
      <c r="S43" s="25"/>
      <c r="T43" s="25"/>
      <c r="U43" s="26"/>
    </row>
    <row r="44" spans="17:21" ht="13.5" customHeight="1" x14ac:dyDescent="0.15">
      <c r="Q44" s="24"/>
      <c r="R44" s="25"/>
      <c r="S44" s="25"/>
      <c r="T44" s="25"/>
      <c r="U44" s="26"/>
    </row>
    <row r="45" spans="17:21" ht="14.25" x14ac:dyDescent="0.15">
      <c r="Q45" s="6" t="s">
        <v>2</v>
      </c>
      <c r="U45" s="5"/>
    </row>
    <row r="46" spans="17:21" ht="13.5" customHeight="1" x14ac:dyDescent="0.15">
      <c r="Q46" s="27" t="str">
        <f>VLOOKUP(J1,データ入力シート!A2:D20,2,FALSE)</f>
        <v>03-3741-8801</v>
      </c>
      <c r="R46" s="28"/>
      <c r="S46" s="28"/>
      <c r="T46" s="28"/>
      <c r="U46" s="29"/>
    </row>
    <row r="47" spans="17:21" ht="13.5" customHeight="1" x14ac:dyDescent="0.15">
      <c r="Q47" s="27"/>
      <c r="R47" s="28"/>
      <c r="S47" s="28"/>
      <c r="T47" s="28"/>
      <c r="U47" s="29"/>
    </row>
    <row r="48" spans="17:21" ht="13.5" customHeight="1" x14ac:dyDescent="0.15">
      <c r="Q48" s="6" t="s">
        <v>3</v>
      </c>
      <c r="U48" s="5"/>
    </row>
    <row r="49" spans="17:23" ht="13.5" customHeight="1" x14ac:dyDescent="0.15">
      <c r="Q49" s="27" t="str">
        <f>VLOOKUP(J1,データ入力シート!A2:D20,3,FALSE)</f>
        <v>03-3741-8552</v>
      </c>
      <c r="R49" s="28"/>
      <c r="S49" s="28"/>
      <c r="T49" s="28"/>
      <c r="U49" s="29"/>
    </row>
    <row r="50" spans="17:23" ht="13.5" customHeight="1" x14ac:dyDescent="0.15">
      <c r="Q50" s="27"/>
      <c r="R50" s="28"/>
      <c r="S50" s="28"/>
      <c r="T50" s="28"/>
      <c r="U50" s="29"/>
    </row>
    <row r="51" spans="17:23" ht="14.25" x14ac:dyDescent="0.15">
      <c r="Q51" s="6"/>
      <c r="U51" s="5"/>
    </row>
    <row r="52" spans="17:23" ht="13.5" customHeight="1" x14ac:dyDescent="0.15">
      <c r="Q52" s="39"/>
      <c r="R52" s="40"/>
      <c r="S52" s="40"/>
      <c r="T52" s="40"/>
      <c r="U52" s="41"/>
    </row>
    <row r="53" spans="17:23" ht="13.5" customHeight="1" thickBot="1" x14ac:dyDescent="0.2">
      <c r="Q53" s="42"/>
      <c r="R53" s="43"/>
      <c r="S53" s="43"/>
      <c r="T53" s="43"/>
      <c r="U53" s="44"/>
    </row>
    <row r="54" spans="17:23" ht="14.25" thickTop="1" x14ac:dyDescent="0.15"/>
    <row r="58" spans="17:23" ht="13.5" customHeight="1" x14ac:dyDescent="0.15">
      <c r="W58" s="13" t="s">
        <v>82</v>
      </c>
    </row>
    <row r="59" spans="17:23" x14ac:dyDescent="0.15">
      <c r="W59" s="13"/>
    </row>
    <row r="97" spans="12:21" ht="14.25" thickBot="1" x14ac:dyDescent="0.2"/>
    <row r="98" spans="12:21" ht="15" customHeight="1" x14ac:dyDescent="0.15">
      <c r="L98" s="67" t="s">
        <v>6</v>
      </c>
      <c r="M98" s="68"/>
      <c r="N98" s="68"/>
      <c r="O98" s="68"/>
      <c r="P98" s="69"/>
      <c r="Q98" s="45" t="s">
        <v>30</v>
      </c>
      <c r="R98" s="46"/>
      <c r="S98" s="46"/>
      <c r="T98" s="46"/>
      <c r="U98" s="47"/>
    </row>
    <row r="99" spans="12:21" ht="14.25" customHeight="1" x14ac:dyDescent="0.15">
      <c r="L99" s="70"/>
      <c r="M99" s="71"/>
      <c r="N99" s="71"/>
      <c r="O99" s="71"/>
      <c r="P99" s="72"/>
      <c r="Q99" s="33"/>
      <c r="R99" s="34"/>
      <c r="S99" s="34"/>
      <c r="T99" s="34"/>
      <c r="U99" s="35"/>
    </row>
    <row r="100" spans="12:21" ht="23.25" customHeight="1" x14ac:dyDescent="0.15">
      <c r="L100" s="23" t="s">
        <v>80</v>
      </c>
      <c r="M100" s="50"/>
      <c r="N100" s="50"/>
      <c r="O100" s="50"/>
      <c r="P100" s="51"/>
      <c r="Q100" s="23" t="s">
        <v>7</v>
      </c>
      <c r="R100" s="50" t="s">
        <v>22</v>
      </c>
      <c r="S100" s="50"/>
      <c r="T100" s="50"/>
      <c r="U100" s="51"/>
    </row>
    <row r="101" spans="12:21" ht="13.15" customHeight="1" x14ac:dyDescent="0.15">
      <c r="L101" s="33" t="s">
        <v>86</v>
      </c>
      <c r="M101" s="34"/>
      <c r="N101" s="34"/>
      <c r="O101" s="34"/>
      <c r="P101" s="35"/>
      <c r="Q101" s="30"/>
      <c r="R101" s="31"/>
      <c r="S101" s="31"/>
      <c r="T101" s="31"/>
      <c r="U101" s="32"/>
    </row>
    <row r="102" spans="12:21" ht="14.45" customHeight="1" x14ac:dyDescent="0.15">
      <c r="L102" s="36"/>
      <c r="M102" s="37"/>
      <c r="N102" s="37"/>
      <c r="O102" s="37"/>
      <c r="P102" s="38"/>
      <c r="Q102" s="9" t="s">
        <v>13</v>
      </c>
      <c r="R102" s="48" t="str">
        <f>"： "&amp;TEXT(VLOOKUP(R100,データ入力シート!E2:G39,2,FALSE),)</f>
        <v>： 03-3741-8801</v>
      </c>
      <c r="S102" s="48"/>
      <c r="T102" s="48"/>
      <c r="U102" s="49"/>
    </row>
    <row r="103" spans="12:21" ht="13.9" customHeight="1" x14ac:dyDescent="0.15">
      <c r="L103" s="23" t="s">
        <v>83</v>
      </c>
      <c r="M103" s="50"/>
      <c r="N103" s="50"/>
      <c r="O103" s="50"/>
      <c r="P103" s="51"/>
      <c r="Q103" s="9" t="s">
        <v>9</v>
      </c>
      <c r="R103" s="48" t="str">
        <f>"： "&amp;TEXT(VLOOKUP(R100,データ入力シート!E2:G39,3,FALSE),)</f>
        <v>： 03-3741-8552</v>
      </c>
      <c r="S103" s="48"/>
      <c r="T103" s="48"/>
      <c r="U103" s="49"/>
    </row>
    <row r="104" spans="12:21" ht="13.5" customHeight="1" thickBot="1" x14ac:dyDescent="0.2">
      <c r="L104" s="30" t="s">
        <v>84</v>
      </c>
      <c r="M104" s="31"/>
      <c r="N104" s="31"/>
      <c r="O104" s="31"/>
      <c r="P104" s="32"/>
      <c r="Q104" s="8"/>
      <c r="R104" s="65"/>
      <c r="S104" s="65"/>
      <c r="T104" s="65"/>
      <c r="U104" s="66"/>
    </row>
    <row r="105" spans="12:21" ht="14.25" customHeight="1" x14ac:dyDescent="0.15">
      <c r="L105" s="30"/>
      <c r="M105" s="31"/>
      <c r="N105" s="31"/>
      <c r="O105" s="31"/>
      <c r="P105" s="32"/>
      <c r="Q105" s="16" t="s">
        <v>79</v>
      </c>
      <c r="R105" s="17"/>
      <c r="S105" s="17"/>
      <c r="T105" s="17"/>
      <c r="U105" s="18"/>
    </row>
    <row r="106" spans="12:21" ht="13.5" customHeight="1" thickBot="1" x14ac:dyDescent="0.2">
      <c r="L106" s="23" t="s">
        <v>81</v>
      </c>
      <c r="M106" s="50"/>
      <c r="N106" s="50"/>
      <c r="O106" s="50"/>
      <c r="P106" s="51"/>
      <c r="Q106" s="19"/>
      <c r="R106" s="20"/>
      <c r="S106" s="20"/>
      <c r="T106" s="20"/>
      <c r="U106" s="21"/>
    </row>
    <row r="107" spans="12:21" ht="13.15" customHeight="1" x14ac:dyDescent="0.15">
      <c r="L107" s="33"/>
      <c r="M107" s="34"/>
      <c r="N107" s="34"/>
      <c r="O107" s="34"/>
      <c r="P107" s="35"/>
      <c r="Q107" s="22" t="s">
        <v>7</v>
      </c>
      <c r="R107" s="61" t="s">
        <v>8</v>
      </c>
      <c r="S107" s="61"/>
      <c r="T107" s="61"/>
      <c r="U107" s="62"/>
    </row>
    <row r="108" spans="12:21" ht="14.25" customHeight="1" x14ac:dyDescent="0.15">
      <c r="L108" s="36"/>
      <c r="M108" s="37"/>
      <c r="N108" s="37"/>
      <c r="O108" s="37"/>
      <c r="P108" s="38"/>
      <c r="Q108" s="23"/>
      <c r="R108" s="50"/>
      <c r="S108" s="50"/>
      <c r="T108" s="50"/>
      <c r="U108" s="51"/>
    </row>
    <row r="109" spans="12:21" ht="13.5" customHeight="1" x14ac:dyDescent="0.15">
      <c r="L109" s="23" t="s">
        <v>5</v>
      </c>
      <c r="M109" s="50"/>
      <c r="N109" s="50"/>
      <c r="O109" s="50"/>
      <c r="P109" s="51"/>
      <c r="Q109" s="9" t="s">
        <v>13</v>
      </c>
      <c r="R109" s="14" t="s">
        <v>16</v>
      </c>
      <c r="S109" s="14"/>
      <c r="T109" s="14"/>
      <c r="U109" s="15"/>
    </row>
    <row r="110" spans="12:21" ht="14.25" customHeight="1" x14ac:dyDescent="0.15">
      <c r="L110" s="33"/>
      <c r="M110" s="34"/>
      <c r="N110" s="34"/>
      <c r="O110" s="34"/>
      <c r="P110" s="35"/>
      <c r="Q110" s="9" t="s">
        <v>14</v>
      </c>
      <c r="R110" s="14" t="s">
        <v>17</v>
      </c>
      <c r="S110" s="14"/>
      <c r="T110" s="14"/>
      <c r="U110" s="15"/>
    </row>
    <row r="111" spans="12:21" ht="15" thickBot="1" x14ac:dyDescent="0.2">
      <c r="L111" s="36"/>
      <c r="M111" s="37"/>
      <c r="N111" s="37"/>
      <c r="O111" s="37"/>
      <c r="P111" s="38"/>
      <c r="Q111" s="10" t="s">
        <v>15</v>
      </c>
      <c r="R111" s="63" t="s">
        <v>18</v>
      </c>
      <c r="S111" s="63"/>
      <c r="T111" s="63"/>
      <c r="U111" s="64"/>
    </row>
    <row r="112" spans="12:21" ht="14.25" x14ac:dyDescent="0.15">
      <c r="L112" s="23" t="s">
        <v>12</v>
      </c>
      <c r="M112" s="50"/>
      <c r="N112" s="50"/>
      <c r="O112" s="50"/>
      <c r="P112" s="51"/>
    </row>
    <row r="113" spans="12:20" ht="14.25" x14ac:dyDescent="0.15">
      <c r="L113" s="55"/>
      <c r="M113" s="56"/>
      <c r="N113" s="56"/>
      <c r="O113" s="56"/>
      <c r="P113" s="57"/>
      <c r="Q113" s="7" t="s">
        <v>10</v>
      </c>
      <c r="R113" s="7"/>
      <c r="S113" s="7"/>
      <c r="T113" s="7"/>
    </row>
    <row r="114" spans="12:20" ht="15" thickBot="1" x14ac:dyDescent="0.2">
      <c r="L114" s="58"/>
      <c r="M114" s="59"/>
      <c r="N114" s="59"/>
      <c r="O114" s="59"/>
      <c r="P114" s="60"/>
      <c r="Q114" s="7" t="s">
        <v>11</v>
      </c>
      <c r="R114" s="7"/>
      <c r="S114" s="7"/>
      <c r="T114" s="7"/>
    </row>
  </sheetData>
  <sheetProtection selectLockedCells="1" selectUnlockedCells="1"/>
  <mergeCells count="32">
    <mergeCell ref="F1:I2"/>
    <mergeCell ref="N1:R2"/>
    <mergeCell ref="J1:M2"/>
    <mergeCell ref="L113:P114"/>
    <mergeCell ref="L100:P100"/>
    <mergeCell ref="L112:P112"/>
    <mergeCell ref="R107:U108"/>
    <mergeCell ref="R109:U109"/>
    <mergeCell ref="R111:U111"/>
    <mergeCell ref="R103:U103"/>
    <mergeCell ref="R104:U104"/>
    <mergeCell ref="R100:U101"/>
    <mergeCell ref="L103:P103"/>
    <mergeCell ref="L109:P109"/>
    <mergeCell ref="L98:P99"/>
    <mergeCell ref="L101:P102"/>
    <mergeCell ref="L104:P105"/>
    <mergeCell ref="L110:P111"/>
    <mergeCell ref="Q49:U50"/>
    <mergeCell ref="Q52:U53"/>
    <mergeCell ref="Q98:U99"/>
    <mergeCell ref="Q100:Q101"/>
    <mergeCell ref="R102:U102"/>
    <mergeCell ref="L106:P106"/>
    <mergeCell ref="L107:P108"/>
    <mergeCell ref="W1:W2"/>
    <mergeCell ref="W58:W59"/>
    <mergeCell ref="R110:U110"/>
    <mergeCell ref="Q105:U106"/>
    <mergeCell ref="Q107:Q108"/>
    <mergeCell ref="Q43:U44"/>
    <mergeCell ref="Q46:U47"/>
  </mergeCells>
  <phoneticPr fontId="1"/>
  <pageMargins left="0.70833333333333337" right="0.70833333333333337" top="0.98" bottom="0.74791666666666667" header="0.51180446194225726" footer="0.51180446194225726"/>
  <pageSetup paperSize="8" scale="99" firstPageNumber="0" orientation="landscape" r:id="rId1"/>
  <headerFooter alignWithMargins="0">
    <oddFooter>&amp;C&amp;14※　通信インフラが使用できない時は、管轄の出張所に本チェックシートを届けてください。</oddFooter>
  </headerFooter>
  <rowBreaks count="1" manualBreakCount="1">
    <brk id="57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データ入力シート!$E$2:$E$39</xm:f>
          </x14:formula1>
          <xm:sqref>R100:U101</xm:sqref>
        </x14:dataValidation>
        <x14:dataValidation type="list" allowBlank="1" showInputMessage="1" showErrorMessage="1" xr:uid="{631DD465-A568-4A8F-B94E-37C83D884233}">
          <x14:formula1>
            <xm:f>データ入力シート!$A$2:$A$20</xm:f>
          </x14:formula1>
          <xm:sqref>J1:M2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view="pageBreakPreview" zoomScale="160" zoomScaleNormal="100" zoomScaleSheetLayoutView="160" workbookViewId="0">
      <selection activeCell="E21" sqref="E21:I36"/>
    </sheetView>
  </sheetViews>
  <sheetFormatPr defaultColWidth="8.875" defaultRowHeight="13.5" x14ac:dyDescent="0.15"/>
  <cols>
    <col min="1" max="1" width="20.5" bestFit="1" customWidth="1"/>
    <col min="2" max="3" width="14" bestFit="1" customWidth="1"/>
    <col min="4" max="4" width="7" style="12" customWidth="1"/>
    <col min="5" max="5" width="29.25" bestFit="1" customWidth="1"/>
    <col min="6" max="7" width="14" bestFit="1" customWidth="1"/>
    <col min="8" max="8" width="7" customWidth="1"/>
    <col min="9" max="9" width="9.375" customWidth="1"/>
  </cols>
  <sheetData>
    <row r="1" spans="1:9" x14ac:dyDescent="0.15">
      <c r="A1" t="s">
        <v>19</v>
      </c>
      <c r="B1" t="s">
        <v>5</v>
      </c>
      <c r="C1" t="s">
        <v>20</v>
      </c>
      <c r="D1" s="12" t="s">
        <v>21</v>
      </c>
      <c r="E1" t="s">
        <v>30</v>
      </c>
      <c r="F1" t="s">
        <v>5</v>
      </c>
      <c r="G1" t="s">
        <v>20</v>
      </c>
      <c r="H1" s="12" t="s">
        <v>4</v>
      </c>
      <c r="I1" t="s">
        <v>78</v>
      </c>
    </row>
    <row r="3" spans="1:9" x14ac:dyDescent="0.15">
      <c r="A3" t="s">
        <v>22</v>
      </c>
      <c r="B3" t="s">
        <v>23</v>
      </c>
      <c r="C3" t="s">
        <v>24</v>
      </c>
      <c r="E3" t="s">
        <v>22</v>
      </c>
      <c r="F3" t="s">
        <v>23</v>
      </c>
      <c r="G3" t="s">
        <v>24</v>
      </c>
    </row>
    <row r="4" spans="1:9" x14ac:dyDescent="0.15">
      <c r="A4" t="s">
        <v>25</v>
      </c>
      <c r="B4" t="s">
        <v>26</v>
      </c>
      <c r="C4" t="s">
        <v>27</v>
      </c>
      <c r="E4" t="s">
        <v>25</v>
      </c>
      <c r="F4" t="s">
        <v>26</v>
      </c>
      <c r="G4" t="s">
        <v>27</v>
      </c>
    </row>
    <row r="5" spans="1:9" x14ac:dyDescent="0.15">
      <c r="A5" t="s">
        <v>31</v>
      </c>
      <c r="B5" t="s">
        <v>46</v>
      </c>
      <c r="C5" t="s">
        <v>60</v>
      </c>
      <c r="E5" t="s">
        <v>31</v>
      </c>
      <c r="F5" t="s">
        <v>46</v>
      </c>
      <c r="G5" t="s">
        <v>60</v>
      </c>
    </row>
    <row r="6" spans="1:9" x14ac:dyDescent="0.15">
      <c r="A6" t="s">
        <v>32</v>
      </c>
      <c r="B6" t="s">
        <v>47</v>
      </c>
      <c r="C6" t="s">
        <v>61</v>
      </c>
      <c r="E6" t="s">
        <v>32</v>
      </c>
      <c r="F6" t="s">
        <v>47</v>
      </c>
      <c r="G6" t="s">
        <v>61</v>
      </c>
    </row>
    <row r="7" spans="1:9" x14ac:dyDescent="0.15">
      <c r="A7" t="s">
        <v>33</v>
      </c>
      <c r="B7" t="s">
        <v>48</v>
      </c>
      <c r="C7" t="s">
        <v>62</v>
      </c>
      <c r="E7" t="s">
        <v>33</v>
      </c>
      <c r="F7" t="s">
        <v>48</v>
      </c>
      <c r="G7" t="s">
        <v>62</v>
      </c>
    </row>
    <row r="8" spans="1:9" x14ac:dyDescent="0.15">
      <c r="A8" t="s">
        <v>85</v>
      </c>
      <c r="B8" t="s">
        <v>49</v>
      </c>
      <c r="C8" t="s">
        <v>63</v>
      </c>
      <c r="E8" t="s">
        <v>85</v>
      </c>
      <c r="F8" t="s">
        <v>49</v>
      </c>
      <c r="G8" t="s">
        <v>63</v>
      </c>
    </row>
    <row r="9" spans="1:9" x14ac:dyDescent="0.15">
      <c r="A9" t="s">
        <v>34</v>
      </c>
      <c r="B9" t="s">
        <v>50</v>
      </c>
      <c r="C9" t="s">
        <v>64</v>
      </c>
      <c r="E9" t="s">
        <v>34</v>
      </c>
      <c r="F9" t="s">
        <v>50</v>
      </c>
      <c r="G9" t="s">
        <v>64</v>
      </c>
    </row>
    <row r="10" spans="1:9" x14ac:dyDescent="0.15">
      <c r="A10" t="s">
        <v>35</v>
      </c>
      <c r="B10" t="s">
        <v>51</v>
      </c>
      <c r="C10" t="s">
        <v>65</v>
      </c>
      <c r="E10" t="s">
        <v>35</v>
      </c>
      <c r="F10" t="s">
        <v>51</v>
      </c>
      <c r="G10" t="s">
        <v>65</v>
      </c>
    </row>
    <row r="11" spans="1:9" x14ac:dyDescent="0.15">
      <c r="A11" t="s">
        <v>36</v>
      </c>
      <c r="B11" t="s">
        <v>52</v>
      </c>
      <c r="C11" t="s">
        <v>66</v>
      </c>
      <c r="E11" t="s">
        <v>36</v>
      </c>
      <c r="F11" t="s">
        <v>52</v>
      </c>
      <c r="G11" t="s">
        <v>66</v>
      </c>
    </row>
    <row r="12" spans="1:9" x14ac:dyDescent="0.15">
      <c r="A12" t="s">
        <v>37</v>
      </c>
      <c r="B12" t="s">
        <v>53</v>
      </c>
      <c r="C12" t="s">
        <v>67</v>
      </c>
      <c r="E12" t="s">
        <v>37</v>
      </c>
      <c r="F12" t="s">
        <v>53</v>
      </c>
      <c r="G12" t="s">
        <v>67</v>
      </c>
    </row>
    <row r="13" spans="1:9" x14ac:dyDescent="0.15">
      <c r="A13" t="s">
        <v>38</v>
      </c>
      <c r="B13" t="s">
        <v>54</v>
      </c>
      <c r="C13" t="s">
        <v>68</v>
      </c>
      <c r="E13" t="s">
        <v>38</v>
      </c>
      <c r="F13" t="s">
        <v>54</v>
      </c>
      <c r="G13" t="s">
        <v>68</v>
      </c>
    </row>
    <row r="14" spans="1:9" x14ac:dyDescent="0.15">
      <c r="A14" t="s">
        <v>39</v>
      </c>
      <c r="B14" t="s">
        <v>55</v>
      </c>
      <c r="C14" t="s">
        <v>69</v>
      </c>
      <c r="E14" t="s">
        <v>39</v>
      </c>
      <c r="F14" t="s">
        <v>55</v>
      </c>
      <c r="G14" t="s">
        <v>69</v>
      </c>
    </row>
    <row r="15" spans="1:9" x14ac:dyDescent="0.15">
      <c r="A15" t="s">
        <v>40</v>
      </c>
      <c r="B15" t="s">
        <v>76</v>
      </c>
      <c r="C15" t="s">
        <v>70</v>
      </c>
      <c r="E15" t="s">
        <v>40</v>
      </c>
      <c r="F15" t="s">
        <v>76</v>
      </c>
      <c r="G15" t="s">
        <v>70</v>
      </c>
    </row>
    <row r="16" spans="1:9" x14ac:dyDescent="0.15">
      <c r="A16" t="s">
        <v>41</v>
      </c>
      <c r="B16" t="s">
        <v>56</v>
      </c>
      <c r="C16" t="s">
        <v>71</v>
      </c>
      <c r="E16" t="s">
        <v>41</v>
      </c>
      <c r="F16" t="s">
        <v>56</v>
      </c>
      <c r="G16" t="s">
        <v>71</v>
      </c>
    </row>
    <row r="17" spans="1:7" x14ac:dyDescent="0.15">
      <c r="A17" t="s">
        <v>42</v>
      </c>
      <c r="B17" t="s">
        <v>57</v>
      </c>
      <c r="C17" t="s">
        <v>72</v>
      </c>
      <c r="E17" t="s">
        <v>42</v>
      </c>
      <c r="F17" t="s">
        <v>57</v>
      </c>
      <c r="G17" t="s">
        <v>72</v>
      </c>
    </row>
    <row r="18" spans="1:7" x14ac:dyDescent="0.15">
      <c r="A18" t="s">
        <v>43</v>
      </c>
      <c r="B18" t="s">
        <v>77</v>
      </c>
      <c r="C18" t="s">
        <v>73</v>
      </c>
      <c r="E18" t="s">
        <v>43</v>
      </c>
      <c r="F18" t="s">
        <v>77</v>
      </c>
      <c r="G18" t="s">
        <v>73</v>
      </c>
    </row>
    <row r="19" spans="1:7" x14ac:dyDescent="0.15">
      <c r="A19" t="s">
        <v>44</v>
      </c>
      <c r="B19" t="s">
        <v>58</v>
      </c>
      <c r="C19" t="s">
        <v>74</v>
      </c>
      <c r="E19" t="s">
        <v>44</v>
      </c>
      <c r="F19" t="s">
        <v>58</v>
      </c>
      <c r="G19" t="s">
        <v>74</v>
      </c>
    </row>
    <row r="20" spans="1:7" x14ac:dyDescent="0.15">
      <c r="A20" t="s">
        <v>45</v>
      </c>
      <c r="B20" t="s">
        <v>59</v>
      </c>
      <c r="C20" t="s">
        <v>75</v>
      </c>
      <c r="E20" t="s">
        <v>45</v>
      </c>
      <c r="F20" t="s">
        <v>59</v>
      </c>
      <c r="G20" t="s">
        <v>75</v>
      </c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配布用</vt:lpstr>
      <vt:lpstr>データ入力シート</vt:lpstr>
      <vt:lpstr>配布用!_2_</vt:lpstr>
      <vt:lpstr>データ入力シート!Print_Area</vt:lpstr>
      <vt:lpstr>配布用!Print_Area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2025-02-12T03:51:22Z</cp:lastPrinted>
  <dcterms:created xsi:type="dcterms:W3CDTF">2024-05-02T01:44:14Z</dcterms:created>
  <dcterms:modified xsi:type="dcterms:W3CDTF">2026-07-07T04:27:11Z</dcterms:modified>
</cp:coreProperties>
</file>