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72F37687-54A3-4831-BED1-5D322A8670D2}" xr6:coauthVersionLast="47" xr6:coauthVersionMax="47" xr10:uidLastSave="{00000000-0000-0000-0000-000000000000}"/>
  <bookViews>
    <workbookView xWindow="-120" yWindow="-120" windowWidth="29040" windowHeight="15720" tabRatio="890" xr2:uid="{00000000-000D-0000-FFFF-FFFF00000000}"/>
  </bookViews>
  <sheets>
    <sheet name="第1号様式(第8条関係）交付申請書" sheetId="4" r:id="rId1"/>
    <sheet name="別紙（申請額算出内訳）" sheetId="14" r:id="rId2"/>
    <sheet name="【記載例】第1号様式(第8条関係）交付申請書 " sheetId="15" r:id="rId3"/>
    <sheet name="【記載例】別紙（申請額算出内訳）" sheetId="16" r:id="rId4"/>
  </sheets>
  <definedNames>
    <definedName name="_xlnm.Print_Area" localSheetId="3">'【記載例】別紙（申請額算出内訳）'!$A$1:$L$32</definedName>
    <definedName name="_xlnm.Print_Area" localSheetId="1">'別紙（申請額算出内訳）'!$A$1:$L$32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4" l="1"/>
  <c r="K13" i="14"/>
  <c r="K7" i="14"/>
  <c r="L7" i="14" s="1"/>
  <c r="K5" i="14"/>
  <c r="K6" i="14"/>
  <c r="L6" i="14" s="1"/>
  <c r="K8" i="14"/>
  <c r="K9" i="14"/>
  <c r="K10" i="14"/>
  <c r="K11" i="14"/>
  <c r="K12" i="14"/>
  <c r="K14" i="14"/>
  <c r="K6" i="16"/>
  <c r="K7" i="16"/>
  <c r="K8" i="16"/>
  <c r="K9" i="16"/>
  <c r="K10" i="16"/>
  <c r="K11" i="16"/>
  <c r="K12" i="16"/>
  <c r="K13" i="16"/>
  <c r="K14" i="16"/>
  <c r="I5" i="14"/>
  <c r="I6" i="14"/>
  <c r="I7" i="14"/>
  <c r="I8" i="14"/>
  <c r="I9" i="14"/>
  <c r="L9" i="14"/>
  <c r="I10" i="14"/>
  <c r="L10" i="14"/>
  <c r="I11" i="14"/>
  <c r="I14" i="16"/>
  <c r="I13" i="16"/>
  <c r="I12" i="16"/>
  <c r="I11" i="16"/>
  <c r="I10" i="16"/>
  <c r="I9" i="16"/>
  <c r="I8" i="16"/>
  <c r="I7" i="16"/>
  <c r="I6" i="16"/>
  <c r="I5" i="16"/>
  <c r="F32" i="15"/>
  <c r="F31" i="15"/>
  <c r="F30" i="15"/>
  <c r="F29" i="15"/>
  <c r="G11" i="15"/>
  <c r="G10" i="15"/>
  <c r="G9" i="15"/>
  <c r="G8" i="15"/>
  <c r="G7" i="15"/>
  <c r="I12" i="14"/>
  <c r="I13" i="14"/>
  <c r="I14" i="14"/>
  <c r="G8" i="4"/>
  <c r="G9" i="4"/>
  <c r="F31" i="4" s="1"/>
  <c r="F29" i="4"/>
  <c r="L8" i="14" l="1"/>
  <c r="L11" i="14"/>
  <c r="L5" i="14"/>
  <c r="L10" i="16"/>
  <c r="K5" i="16"/>
  <c r="L5" i="16" s="1"/>
  <c r="L6" i="16"/>
  <c r="L7" i="16"/>
  <c r="L8" i="16"/>
  <c r="L9" i="16"/>
  <c r="L11" i="16"/>
  <c r="L12" i="16"/>
  <c r="L13" i="16"/>
  <c r="L14" i="16"/>
  <c r="L13" i="14"/>
  <c r="L12" i="14"/>
  <c r="L19" i="14" l="1"/>
  <c r="E20" i="4" s="1"/>
  <c r="L19" i="16"/>
  <c r="E20" i="15" s="1"/>
  <c r="G11" i="4"/>
  <c r="G10" i="4"/>
  <c r="F32" i="4" s="1"/>
  <c r="G7" i="4"/>
  <c r="F30" i="4" s="1"/>
</calcChain>
</file>

<file path=xl/sharedStrings.xml><?xml version="1.0" encoding="utf-8"?>
<sst xmlns="http://schemas.openxmlformats.org/spreadsheetml/2006/main" count="155" uniqueCount="76">
  <si>
    <t>円</t>
    <rPh sb="0" eb="1">
      <t>エン</t>
    </rPh>
    <phoneticPr fontId="1"/>
  </si>
  <si>
    <t>金</t>
    <rPh sb="0" eb="1">
      <t>キン</t>
    </rPh>
    <phoneticPr fontId="1"/>
  </si>
  <si>
    <t>記</t>
    <rPh sb="0" eb="1">
      <t>キ</t>
    </rPh>
    <phoneticPr fontId="1"/>
  </si>
  <si>
    <t>㊞</t>
    <phoneticPr fontId="1"/>
  </si>
  <si>
    <t>法　人　名：</t>
    <rPh sb="0" eb="1">
      <t>ホウ</t>
    </rPh>
    <rPh sb="2" eb="3">
      <t>ヒト</t>
    </rPh>
    <rPh sb="4" eb="5">
      <t>メイ</t>
    </rPh>
    <phoneticPr fontId="1"/>
  </si>
  <si>
    <t>１　事業所名・申請額等</t>
    <rPh sb="2" eb="4">
      <t>ジギョウ</t>
    </rPh>
    <rPh sb="4" eb="5">
      <t>ショ</t>
    </rPh>
    <rPh sb="5" eb="6">
      <t>メイ</t>
    </rPh>
    <rPh sb="7" eb="9">
      <t>シンセイ</t>
    </rPh>
    <rPh sb="9" eb="10">
      <t>ガク</t>
    </rPh>
    <rPh sb="10" eb="11">
      <t>トウ</t>
    </rPh>
    <phoneticPr fontId="1"/>
  </si>
  <si>
    <t>代表者役職：</t>
    <rPh sb="0" eb="3">
      <t>ダイヒョウシャ</t>
    </rPh>
    <rPh sb="3" eb="5">
      <t>ヤクショク</t>
    </rPh>
    <phoneticPr fontId="1"/>
  </si>
  <si>
    <t>代表者氏名：</t>
    <rPh sb="0" eb="3">
      <t>ダイヒョウシャ</t>
    </rPh>
    <rPh sb="3" eb="5">
      <t>シメイ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</si>
  <si>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</si>
  <si>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　    　大田区介護人材スポットワーク導入支援補助金交付要綱第８条第１項の規定に</t>
    <rPh sb="6" eb="8">
      <t>オオタ</t>
    </rPh>
    <rPh sb="8" eb="9">
      <t>ク</t>
    </rPh>
    <rPh sb="9" eb="11">
      <t>カイゴ</t>
    </rPh>
    <rPh sb="11" eb="13">
      <t>ジンザイ</t>
    </rPh>
    <rPh sb="20" eb="22">
      <t>ドウニュウ</t>
    </rPh>
    <rPh sb="22" eb="24">
      <t>シエン</t>
    </rPh>
    <rPh sb="24" eb="27">
      <t>ホジョキン</t>
    </rPh>
    <rPh sb="27" eb="31">
      <t>コウフヨウコウ</t>
    </rPh>
    <rPh sb="31" eb="32">
      <t>ダイ</t>
    </rPh>
    <rPh sb="33" eb="34">
      <t>ジョウ</t>
    </rPh>
    <rPh sb="34" eb="35">
      <t>ダイ</t>
    </rPh>
    <rPh sb="36" eb="37">
      <t>コウ</t>
    </rPh>
    <rPh sb="38" eb="40">
      <t>キテイ</t>
    </rPh>
    <phoneticPr fontId="1"/>
  </si>
  <si>
    <t>担当者</t>
    <rPh sb="0" eb="3">
      <t>タントウシャ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</si>
  <si>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</si>
  <si>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</si>
  <si>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</si>
  <si>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E-mail</t>
    <phoneticPr fontId="1"/>
  </si>
  <si>
    <t>整理番号</t>
    <rPh sb="0" eb="4">
      <t>セイリバンゴウ</t>
    </rPh>
    <phoneticPr fontId="12"/>
  </si>
  <si>
    <t>事業所指定番号</t>
    <rPh sb="0" eb="3">
      <t>ジギョウショ</t>
    </rPh>
    <rPh sb="3" eb="5">
      <t>シテイ</t>
    </rPh>
    <rPh sb="5" eb="7">
      <t>バンゴウ</t>
    </rPh>
    <phoneticPr fontId="12"/>
  </si>
  <si>
    <t>事業所名</t>
    <rPh sb="0" eb="4">
      <t>ジギョウショメイ</t>
    </rPh>
    <phoneticPr fontId="12"/>
  </si>
  <si>
    <t>所在地</t>
    <rPh sb="0" eb="3">
      <t>ショザイチ</t>
    </rPh>
    <phoneticPr fontId="12"/>
  </si>
  <si>
    <t>サービス種別</t>
    <rPh sb="4" eb="6">
      <t>シュベツ</t>
    </rPh>
    <phoneticPr fontId="12"/>
  </si>
  <si>
    <t>時給</t>
    <rPh sb="0" eb="2">
      <t>ジキュウ</t>
    </rPh>
    <phoneticPr fontId="12"/>
  </si>
  <si>
    <t>時間数</t>
    <rPh sb="0" eb="3">
      <t>ジカンスウ</t>
    </rPh>
    <phoneticPr fontId="12"/>
  </si>
  <si>
    <t>交通費（想定）</t>
    <rPh sb="0" eb="3">
      <t>コウツウヒ</t>
    </rPh>
    <rPh sb="4" eb="6">
      <t>ソウテイ</t>
    </rPh>
    <phoneticPr fontId="12"/>
  </si>
  <si>
    <t>金額</t>
    <rPh sb="0" eb="2">
      <t>キンガク</t>
    </rPh>
    <phoneticPr fontId="12"/>
  </si>
  <si>
    <t>次の場合は、整理番号２番以降にご記入ください。</t>
    <rPh sb="0" eb="1">
      <t>ツギ</t>
    </rPh>
    <rPh sb="2" eb="4">
      <t>バアイ</t>
    </rPh>
    <rPh sb="6" eb="10">
      <t>セイリバンゴウ</t>
    </rPh>
    <rPh sb="11" eb="12">
      <t>バン</t>
    </rPh>
    <rPh sb="12" eb="14">
      <t>イコウ</t>
    </rPh>
    <rPh sb="16" eb="18">
      <t>キニュウ</t>
    </rPh>
    <phoneticPr fontId="12"/>
  </si>
  <si>
    <t>・職種ごとに時給が異なる場合</t>
  </si>
  <si>
    <t>・複数の事業所でスポットワークサービスを利用する場合</t>
  </si>
  <si>
    <t>・複数のスポットワークサービスを利用する場合</t>
  </si>
  <si>
    <t>申請額算出内訳</t>
    <rPh sb="0" eb="3">
      <t>シンセイガク</t>
    </rPh>
    <rPh sb="3" eb="5">
      <t>サンシュツ</t>
    </rPh>
    <rPh sb="5" eb="7">
      <t>ウチワケ</t>
    </rPh>
    <phoneticPr fontId="12"/>
  </si>
  <si>
    <t>３　申請担当者</t>
    <rPh sb="2" eb="4">
      <t>シンセイ</t>
    </rPh>
    <rPh sb="4" eb="7">
      <t>タントウシャ</t>
    </rPh>
    <phoneticPr fontId="1"/>
  </si>
  <si>
    <t>所属：</t>
    <rPh sb="0" eb="2">
      <t>ショゾク</t>
    </rPh>
    <phoneticPr fontId="1"/>
  </si>
  <si>
    <t>氏名：</t>
    <rPh sb="0" eb="2">
      <t>シメイ</t>
    </rPh>
    <phoneticPr fontId="1"/>
  </si>
  <si>
    <t>電話：</t>
    <rPh sb="0" eb="2">
      <t>デンワ</t>
    </rPh>
    <phoneticPr fontId="1"/>
  </si>
  <si>
    <t>E-mail：</t>
    <phoneticPr fontId="1"/>
  </si>
  <si>
    <t>給与</t>
    <rPh sb="0" eb="2">
      <t>キュウヨ</t>
    </rPh>
    <phoneticPr fontId="1"/>
  </si>
  <si>
    <t>郵便番号：</t>
    <rPh sb="0" eb="4">
      <t>ユウビンバンゴウ</t>
    </rPh>
    <phoneticPr fontId="1"/>
  </si>
  <si>
    <t>所在地：</t>
    <rPh sb="0" eb="3">
      <t>ショザイチ</t>
    </rPh>
    <phoneticPr fontId="1"/>
  </si>
  <si>
    <r>
      <rPr>
        <b/>
        <sz val="12"/>
        <rFont val="ＭＳ 明朝"/>
        <family val="1"/>
        <charset val="128"/>
      </rPr>
      <t>申請額
（申請額合計）</t>
    </r>
    <r>
      <rPr>
        <sz val="12"/>
        <rFont val="ＭＳ 明朝"/>
        <family val="1"/>
        <charset val="128"/>
      </rPr>
      <t>　</t>
    </r>
    <rPh sb="0" eb="2">
      <t>シンセイ</t>
    </rPh>
    <rPh sb="2" eb="3">
      <t>ガク</t>
    </rPh>
    <rPh sb="5" eb="7">
      <t>シンセイ</t>
    </rPh>
    <rPh sb="7" eb="8">
      <t>ガク</t>
    </rPh>
    <rPh sb="8" eb="10">
      <t>ゴウケイ</t>
    </rPh>
    <phoneticPr fontId="1"/>
  </si>
  <si>
    <t>大田介護事業所</t>
    <rPh sb="0" eb="7">
      <t>オオタカイゴジギョウショ</t>
    </rPh>
    <phoneticPr fontId="1"/>
  </si>
  <si>
    <t>大田区１－１－１</t>
    <rPh sb="0" eb="3">
      <t>オオタク</t>
    </rPh>
    <phoneticPr fontId="1"/>
  </si>
  <si>
    <t>訪問介護</t>
    <rPh sb="0" eb="4">
      <t>ホウモンカイゴ</t>
    </rPh>
    <phoneticPr fontId="1"/>
  </si>
  <si>
    <t>大田区</t>
    <rPh sb="0" eb="3">
      <t>オオタク</t>
    </rPh>
    <phoneticPr fontId="1"/>
  </si>
  <si>
    <t>239-0211</t>
    <phoneticPr fontId="1"/>
  </si>
  <si>
    <t>大田区1-1-1</t>
    <rPh sb="0" eb="3">
      <t>オオタク</t>
    </rPh>
    <phoneticPr fontId="1"/>
  </si>
  <si>
    <t>会長</t>
    <rPh sb="0" eb="2">
      <t>カイチョウ</t>
    </rPh>
    <phoneticPr fontId="1"/>
  </si>
  <si>
    <t>大田　太郎</t>
    <rPh sb="0" eb="2">
      <t>オオタ</t>
    </rPh>
    <rPh sb="3" eb="5">
      <t>タロウ</t>
    </rPh>
    <phoneticPr fontId="1"/>
  </si>
  <si>
    <t>福祉管理課</t>
    <rPh sb="0" eb="5">
      <t>フクシカンリカ</t>
    </rPh>
    <phoneticPr fontId="1"/>
  </si>
  <si>
    <t>水口　有希</t>
    <rPh sb="0" eb="2">
      <t>ミズグチ</t>
    </rPh>
    <rPh sb="3" eb="5">
      <t>ユキ</t>
    </rPh>
    <phoneticPr fontId="1"/>
  </si>
  <si>
    <t>03-5744-1721</t>
    <phoneticPr fontId="1"/>
  </si>
  <si>
    <t>fukushi-jinzai@city.ota.tokyo.jp</t>
    <phoneticPr fontId="1"/>
  </si>
  <si>
    <t>２　法人情報</t>
    <rPh sb="2" eb="4">
      <t>ホウジン</t>
    </rPh>
    <rPh sb="4" eb="6">
      <t>ジョウホウ</t>
    </rPh>
    <phoneticPr fontId="1"/>
  </si>
  <si>
    <t>　    １　申請額（見込額）</t>
    <rPh sb="7" eb="9">
      <t>シンセイ</t>
    </rPh>
    <rPh sb="9" eb="10">
      <t>ガク</t>
    </rPh>
    <rPh sb="11" eb="13">
      <t>ミコ</t>
    </rPh>
    <rPh sb="13" eb="14">
      <t>ガク</t>
    </rPh>
    <phoneticPr fontId="1"/>
  </si>
  <si>
    <t>　    ２　申請額算出内訳</t>
    <rPh sb="7" eb="10">
      <t>シンセイガク</t>
    </rPh>
    <rPh sb="10" eb="12">
      <t>サンシュツ</t>
    </rPh>
    <rPh sb="12" eb="14">
      <t>ウチワケ</t>
    </rPh>
    <phoneticPr fontId="1"/>
  </si>
  <si>
    <t>　　　大田区介護人材スポットワーク導入支援補助金交付申請書</t>
    <rPh sb="3" eb="6">
      <t>オオタク</t>
    </rPh>
    <rPh sb="6" eb="8">
      <t>カイゴ</t>
    </rPh>
    <rPh sb="8" eb="10">
      <t>ジンザイ</t>
    </rPh>
    <rPh sb="17" eb="19">
      <t>ドウニュウ</t>
    </rPh>
    <rPh sb="19" eb="21">
      <t>シエン</t>
    </rPh>
    <rPh sb="21" eb="24">
      <t>ホジョキン</t>
    </rPh>
    <rPh sb="24" eb="26">
      <t>コウフ</t>
    </rPh>
    <rPh sb="26" eb="29">
      <t>シンセイショ</t>
    </rPh>
    <phoneticPr fontId="1"/>
  </si>
  <si>
    <t>郵便番号</t>
    <rPh sb="0" eb="4">
      <t>ユウビンバンゴウ</t>
    </rPh>
    <phoneticPr fontId="1"/>
  </si>
  <si>
    <t>法人名</t>
    <rPh sb="0" eb="3">
      <t>ホウジンメイ</t>
    </rPh>
    <phoneticPr fontId="1"/>
  </si>
  <si>
    <t>所在地</t>
    <rPh sb="0" eb="3">
      <t>ショザイチ</t>
    </rPh>
    <phoneticPr fontId="1"/>
  </si>
  <si>
    <t>代表者役職</t>
    <rPh sb="0" eb="3">
      <t>ダイヒョウシャ</t>
    </rPh>
    <rPh sb="3" eb="5">
      <t>ヤクショク</t>
    </rPh>
    <phoneticPr fontId="1"/>
  </si>
  <si>
    <t>代表者氏名</t>
    <rPh sb="0" eb="3">
      <t>ダイヒョウシャ</t>
    </rPh>
    <rPh sb="3" eb="5">
      <t>シメイ</t>
    </rPh>
    <phoneticPr fontId="1"/>
  </si>
  <si>
    <t>※１</t>
    <phoneticPr fontId="1"/>
  </si>
  <si>
    <r>
      <t>利用する
スポットワークサービス※</t>
    </r>
    <r>
      <rPr>
        <vertAlign val="superscript"/>
        <sz val="11"/>
        <color theme="1"/>
        <rFont val="ＭＳ 明朝"/>
        <family val="1"/>
        <charset val="128"/>
      </rPr>
      <t>１</t>
    </r>
    <rPh sb="0" eb="2">
      <t>リヨウ</t>
    </rPh>
    <phoneticPr fontId="12"/>
  </si>
  <si>
    <r>
      <t>サービス利用料※</t>
    </r>
    <r>
      <rPr>
        <vertAlign val="superscript"/>
        <sz val="11"/>
        <color theme="1"/>
        <rFont val="ＭＳ 明朝"/>
        <family val="1"/>
        <charset val="128"/>
      </rPr>
      <t>２</t>
    </r>
    <rPh sb="4" eb="7">
      <t>リヨウリョウ</t>
    </rPh>
    <phoneticPr fontId="12"/>
  </si>
  <si>
    <t>※２</t>
    <phoneticPr fontId="1"/>
  </si>
  <si>
    <t>利用するスポットワークサービスが未定の場合は、未記入のままご提出ください。</t>
    <rPh sb="0" eb="2">
      <t>リヨウ</t>
    </rPh>
    <rPh sb="16" eb="18">
      <t>ミテイ</t>
    </rPh>
    <rPh sb="19" eb="21">
      <t>バアイ</t>
    </rPh>
    <rPh sb="23" eb="26">
      <t>ミキニュウ</t>
    </rPh>
    <rPh sb="30" eb="32">
      <t>テイシュツ</t>
    </rPh>
    <phoneticPr fontId="1"/>
  </si>
  <si>
    <t>給与と交通費の合計額の３割として設定しています。それ以外の場合は手入力をしてください。</t>
    <rPh sb="0" eb="2">
      <t>キュウヨ</t>
    </rPh>
    <rPh sb="3" eb="6">
      <t>コウツウヒ</t>
    </rPh>
    <rPh sb="7" eb="10">
      <t>ゴウケイガク</t>
    </rPh>
    <rPh sb="12" eb="13">
      <t>ワリ</t>
    </rPh>
    <rPh sb="16" eb="18">
      <t>セッテイ</t>
    </rPh>
    <rPh sb="26" eb="28">
      <t>イガイ</t>
    </rPh>
    <rPh sb="29" eb="31">
      <t>バアイ</t>
    </rPh>
    <rPh sb="32" eb="35">
      <t>テニュウリョク</t>
    </rPh>
    <phoneticPr fontId="1"/>
  </si>
  <si>
    <t>※３</t>
    <phoneticPr fontId="1"/>
  </si>
  <si>
    <t>A社</t>
    <rPh sb="1" eb="2">
      <t>シャ</t>
    </rPh>
    <phoneticPr fontId="1"/>
  </si>
  <si>
    <t>B社</t>
    <rPh sb="1" eb="2">
      <t>シャ</t>
    </rPh>
    <phoneticPr fontId="1"/>
  </si>
  <si>
    <t>　　　別紙１のとおり</t>
    <phoneticPr fontId="1"/>
  </si>
  <si>
    <t>蒲田介護事業所</t>
    <rPh sb="0" eb="2">
      <t>カマタ</t>
    </rPh>
    <rPh sb="2" eb="4">
      <t>カイゴ</t>
    </rPh>
    <rPh sb="4" eb="7">
      <t>ジギョウショ</t>
    </rPh>
    <phoneticPr fontId="1"/>
  </si>
  <si>
    <t>通所介護</t>
    <rPh sb="0" eb="2">
      <t>ツウショ</t>
    </rPh>
    <rPh sb="2" eb="4">
      <t>カイゴ</t>
    </rPh>
    <phoneticPr fontId="1"/>
  </si>
  <si>
    <t>別記</t>
    <rPh sb="0" eb="2">
      <t>ベッキ</t>
    </rPh>
    <phoneticPr fontId="1"/>
  </si>
  <si>
    <t>第１号様式（第８条関係）</t>
    <rPh sb="3" eb="4">
      <t>ヨウ</t>
    </rPh>
    <phoneticPr fontId="1"/>
  </si>
  <si>
    <t>　（宛先） 大田区長</t>
    <rPh sb="2" eb="4">
      <t>アテサキ</t>
    </rPh>
    <rPh sb="6" eb="7">
      <t>ダイ</t>
    </rPh>
    <rPh sb="7" eb="8">
      <t>デン</t>
    </rPh>
    <rPh sb="8" eb="9">
      <t>ク</t>
    </rPh>
    <rPh sb="9" eb="10">
      <t>チョウ</t>
    </rPh>
    <phoneticPr fontId="1"/>
  </si>
  <si>
    <t>　    より、下記のとおり補助金の交付を申請します。</t>
    <rPh sb="8" eb="10">
      <t>カキ</t>
    </rPh>
    <rPh sb="14" eb="17">
      <t>ホジョキン</t>
    </rPh>
    <rPh sb="18" eb="20">
      <t>コウフ</t>
    </rPh>
    <rPh sb="21" eb="23">
      <t>シンセイ</t>
    </rPh>
    <phoneticPr fontId="1"/>
  </si>
  <si>
    <t>　　　別紙のとおり</t>
    <rPh sb="3" eb="4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</si>
</sst>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12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2"/>
      <color rgb="FFFF0000"/>
      <name val="ＭＳ 明朝"/>
      <family val="1"/>
      <charset val="128"/>
    </font>
    <font>
      <strike/>
      <sz val="12"/>
      <name val="ＭＳ 明朝"/>
      <family val="1"/>
      <charset val="128"/>
    </font>
    <font>
      <vertAlign val="superscript"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0" applyNumberFormat="0" applyFill="0" applyBorder="0" applyAlignment="0" applyProtection="0"/>
  </cellStyleXfs>
  <cellXfs count="87">
    <xf numFmtId="0" fontId="0" fillId="0" borderId="0" xfId="0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5" fillId="0" borderId="0" xfId="1" applyFont="1" applyFill="1" applyBorder="1" applyAlignment="1">
      <alignment horizontal="left" vertical="top" wrapText="1"/>
    </xf>
    <xf numFmtId="38" fontId="5" fillId="0" borderId="0" xfId="0" applyNumberFormat="1" applyFont="1" applyAlignment="1">
      <alignment vertical="center"/>
    </xf>
    <xf numFmtId="38" fontId="7" fillId="0" borderId="0" xfId="1" applyFont="1" applyFill="1" applyBorder="1" applyAlignment="1">
      <alignment horizontal="left" vertical="top" wrapText="1"/>
    </xf>
    <xf numFmtId="38" fontId="4" fillId="0" borderId="1" xfId="1" applyFont="1" applyFill="1" applyBorder="1" applyAlignment="1">
      <alignment horizontal="left" vertical="center" shrinkToFi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8" fontId="5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8" fontId="5" fillId="0" borderId="0" xfId="1" applyFont="1" applyFill="1" applyBorder="1" applyAlignment="1">
      <alignment vertical="center" wrapText="1"/>
    </xf>
    <xf numFmtId="38" fontId="4" fillId="0" borderId="0" xfId="1" applyFont="1" applyFill="1" applyBorder="1" applyAlignment="1">
      <alignment horizontal="left" vertical="center"/>
    </xf>
    <xf numFmtId="0" fontId="7" fillId="0" borderId="0" xfId="1" applyNumberFormat="1" applyFont="1" applyFill="1" applyBorder="1" applyAlignment="1" applyProtection="1">
      <alignment horizontal="left" vertical="center" wrapText="1"/>
    </xf>
    <xf numFmtId="38" fontId="4" fillId="0" borderId="1" xfId="1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176" fontId="8" fillId="0" borderId="0" xfId="1" applyNumberFormat="1" applyFont="1" applyFill="1" applyBorder="1" applyAlignment="1" applyProtection="1">
      <alignment horizontal="center" vertical="center"/>
    </xf>
    <xf numFmtId="0" fontId="13" fillId="0" borderId="0" xfId="2" applyFont="1" applyAlignment="1">
      <alignment horizontal="centerContinuous" vertical="center"/>
    </xf>
    <xf numFmtId="0" fontId="10" fillId="0" borderId="0" xfId="2" applyFont="1" applyAlignment="1">
      <alignment horizontal="centerContinuous" vertical="center"/>
    </xf>
    <xf numFmtId="0" fontId="10" fillId="0" borderId="0" xfId="2" applyFont="1" applyAlignment="1">
      <alignment horizontal="centerContinuous" vertical="center" shrinkToFit="1"/>
    </xf>
    <xf numFmtId="0" fontId="10" fillId="0" borderId="0" xfId="2" applyFont="1">
      <alignment vertical="center"/>
    </xf>
    <xf numFmtId="0" fontId="10" fillId="0" borderId="0" xfId="2" applyFont="1" applyAlignment="1">
      <alignment vertical="center" shrinkToFit="1"/>
    </xf>
    <xf numFmtId="0" fontId="10" fillId="0" borderId="6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 shrinkToFit="1"/>
    </xf>
    <xf numFmtId="0" fontId="10" fillId="0" borderId="11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 shrinkToFit="1"/>
    </xf>
    <xf numFmtId="0" fontId="10" fillId="0" borderId="16" xfId="2" applyFont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 shrinkToFit="1"/>
    </xf>
    <xf numFmtId="0" fontId="10" fillId="0" borderId="17" xfId="2" applyFont="1" applyBorder="1" applyAlignment="1">
      <alignment horizontal="center" vertical="center"/>
    </xf>
    <xf numFmtId="0" fontId="10" fillId="2" borderId="18" xfId="2" applyFont="1" applyFill="1" applyBorder="1" applyAlignment="1">
      <alignment horizontal="center" vertical="center"/>
    </xf>
    <xf numFmtId="0" fontId="10" fillId="2" borderId="18" xfId="2" applyFont="1" applyFill="1" applyBorder="1" applyAlignment="1">
      <alignment horizontal="center" vertical="center" shrinkToFit="1"/>
    </xf>
    <xf numFmtId="0" fontId="10" fillId="0" borderId="0" xfId="2" applyFont="1" applyAlignment="1">
      <alignment horizontal="right" vertical="center"/>
    </xf>
    <xf numFmtId="0" fontId="14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38" fontId="10" fillId="2" borderId="10" xfId="1" applyFont="1" applyFill="1" applyBorder="1" applyAlignment="1">
      <alignment horizontal="center" vertical="center"/>
    </xf>
    <xf numFmtId="38" fontId="10" fillId="0" borderId="10" xfId="1" applyFont="1" applyFill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38" fontId="10" fillId="0" borderId="7" xfId="1" applyFont="1" applyBorder="1" applyAlignment="1">
      <alignment horizontal="center" vertical="center"/>
    </xf>
    <xf numFmtId="38" fontId="10" fillId="2" borderId="3" xfId="1" applyFont="1" applyFill="1" applyBorder="1" applyAlignment="1">
      <alignment horizontal="center" vertical="center"/>
    </xf>
    <xf numFmtId="38" fontId="10" fillId="0" borderId="15" xfId="1" applyFont="1" applyBorder="1" applyAlignment="1">
      <alignment horizontal="center" vertical="center"/>
    </xf>
    <xf numFmtId="38" fontId="10" fillId="2" borderId="18" xfId="1" applyFont="1" applyFill="1" applyBorder="1" applyAlignment="1">
      <alignment horizontal="center" vertical="center"/>
    </xf>
    <xf numFmtId="38" fontId="10" fillId="0" borderId="20" xfId="1" applyFont="1" applyFill="1" applyBorder="1" applyAlignment="1">
      <alignment horizontal="center" vertical="center"/>
    </xf>
    <xf numFmtId="38" fontId="10" fillId="0" borderId="19" xfId="1" applyFont="1" applyBorder="1" applyAlignment="1">
      <alignment horizontal="center" vertical="center"/>
    </xf>
    <xf numFmtId="176" fontId="8" fillId="0" borderId="0" xfId="1" applyNumberFormat="1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8" fontId="5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6" fillId="0" borderId="0" xfId="0" applyFont="1"/>
    <xf numFmtId="0" fontId="5" fillId="0" borderId="0" xfId="0" applyFont="1" applyAlignment="1">
      <alignment horizontal="center" vertical="center" wrapText="1"/>
    </xf>
    <xf numFmtId="0" fontId="10" fillId="0" borderId="0" xfId="2" applyFont="1" applyAlignment="1">
      <alignment horizontal="left" vertical="center"/>
    </xf>
    <xf numFmtId="38" fontId="10" fillId="0" borderId="22" xfId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38" fontId="5" fillId="0" borderId="0" xfId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176" fontId="8" fillId="0" borderId="0" xfId="1" applyNumberFormat="1" applyFont="1" applyFill="1" applyBorder="1" applyAlignment="1" applyProtection="1">
      <alignment horizontal="center" vertical="center"/>
    </xf>
    <xf numFmtId="176" fontId="8" fillId="3" borderId="21" xfId="1" applyNumberFormat="1" applyFont="1" applyFill="1" applyBorder="1" applyAlignment="1" applyProtection="1">
      <alignment horizontal="center" vertical="center"/>
    </xf>
    <xf numFmtId="176" fontId="8" fillId="3" borderId="19" xfId="1" applyNumberFormat="1" applyFont="1" applyFill="1" applyBorder="1" applyAlignment="1" applyProtection="1">
      <alignment horizontal="center" vertical="center"/>
    </xf>
    <xf numFmtId="38" fontId="5" fillId="0" borderId="21" xfId="1" applyFont="1" applyFill="1" applyBorder="1" applyAlignment="1">
      <alignment horizontal="center" vertical="center" wrapText="1"/>
    </xf>
    <xf numFmtId="38" fontId="5" fillId="0" borderId="19" xfId="1" applyFont="1" applyFill="1" applyBorder="1" applyAlignment="1">
      <alignment horizontal="center" vertical="center" wrapText="1"/>
    </xf>
    <xf numFmtId="0" fontId="15" fillId="2" borderId="1" xfId="3" applyNumberFormat="1" applyFill="1" applyBorder="1" applyAlignment="1" applyProtection="1">
      <alignment horizontal="left" vertical="center" wrapText="1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F88F8DDB-D340-427C-AC5A-10B7A811CE92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fukushi-jinzai@city.ota.toky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I115"/>
  <sheetViews>
    <sheetView showZeros="0" tabSelected="1" view="pageBreakPreview" topLeftCell="A9" zoomScaleNormal="100" zoomScaleSheetLayoutView="100" workbookViewId="0">
      <selection activeCell="N22" sqref="N22"/>
    </sheetView>
  </sheetViews>
  <sheetFormatPr defaultRowHeight="14.25" x14ac:dyDescent="0.15"/>
  <cols>
    <col min="1" max="2" width="9" style="62"/>
    <col min="3" max="3" width="10" style="62" customWidth="1"/>
    <col min="4" max="4" width="9" style="62"/>
    <col min="5" max="5" width="14.5" style="62" customWidth="1"/>
    <col min="6" max="6" width="11.25" style="62" customWidth="1"/>
    <col min="7" max="7" width="12.125" style="62" customWidth="1"/>
    <col min="8" max="8" width="6.625" style="62" customWidth="1"/>
    <col min="9" max="9" width="4.75" style="62" customWidth="1"/>
    <col min="10" max="16384" width="9" style="62"/>
  </cols>
  <sheetData>
    <row r="1" spans="1:9" s="52" customFormat="1" ht="20.100000000000001" customHeight="1" x14ac:dyDescent="0.15">
      <c r="A1" s="2" t="s">
        <v>71</v>
      </c>
      <c r="B1" s="2"/>
      <c r="C1" s="2"/>
      <c r="D1" s="2"/>
      <c r="E1" s="2"/>
      <c r="F1" s="2"/>
      <c r="G1" s="2"/>
      <c r="H1" s="2"/>
      <c r="I1" s="2"/>
    </row>
    <row r="2" spans="1:9" s="52" customFormat="1" ht="20.100000000000001" customHeight="1" x14ac:dyDescent="0.15">
      <c r="A2" s="2" t="s">
        <v>72</v>
      </c>
      <c r="B2" s="2"/>
      <c r="C2" s="2"/>
      <c r="D2" s="2"/>
      <c r="E2" s="2"/>
      <c r="F2" s="2"/>
      <c r="G2" s="2"/>
      <c r="H2" s="2"/>
      <c r="I2" s="2"/>
    </row>
    <row r="3" spans="1:9" s="52" customFormat="1" ht="19.5" customHeight="1" x14ac:dyDescent="0.15">
      <c r="A3" s="2"/>
      <c r="B3" s="2"/>
      <c r="C3" s="2"/>
      <c r="D3" s="2"/>
      <c r="E3" s="2"/>
      <c r="F3" s="2"/>
      <c r="G3" s="2" t="s">
        <v>8</v>
      </c>
      <c r="H3" s="2"/>
      <c r="I3" s="2"/>
    </row>
    <row r="4" spans="1:9" s="52" customFormat="1" ht="19.5" customHeight="1" x14ac:dyDescent="0.15">
      <c r="A4" s="2"/>
      <c r="B4" s="2"/>
      <c r="C4" s="2"/>
      <c r="D4" s="2"/>
      <c r="E4" s="2"/>
      <c r="F4" s="2"/>
      <c r="G4" s="53"/>
      <c r="H4" s="53"/>
      <c r="I4" s="53"/>
    </row>
    <row r="5" spans="1:9" s="52" customFormat="1" ht="20.100000000000001" customHeight="1" x14ac:dyDescent="0.15">
      <c r="A5" s="2" t="s">
        <v>73</v>
      </c>
      <c r="B5" s="2"/>
      <c r="C5" s="2"/>
      <c r="D5" s="2"/>
      <c r="E5" s="2"/>
      <c r="F5" s="2"/>
      <c r="G5" s="2"/>
      <c r="H5" s="2"/>
      <c r="I5" s="2"/>
    </row>
    <row r="6" spans="1:9" s="52" customFormat="1" ht="19.5" customHeight="1" x14ac:dyDescent="0.15">
      <c r="A6" s="2"/>
      <c r="B6" s="2"/>
      <c r="C6" s="2"/>
      <c r="D6" s="2"/>
      <c r="E6" s="2"/>
      <c r="F6" s="2"/>
      <c r="G6" s="2"/>
      <c r="H6" s="2"/>
      <c r="I6" s="2"/>
    </row>
    <row r="7" spans="1:9" s="52" customFormat="1" ht="21" customHeight="1" x14ac:dyDescent="0.15">
      <c r="A7" s="2"/>
      <c r="B7" s="2"/>
      <c r="C7" s="2"/>
      <c r="D7" s="2"/>
      <c r="E7" s="2"/>
      <c r="F7" s="40" t="s">
        <v>55</v>
      </c>
      <c r="G7" s="77" t="str">
        <f>IF('別紙（申請額算出内訳）'!F23="","",'別紙（申請額算出内訳）'!F23)</f>
        <v/>
      </c>
      <c r="H7" s="77"/>
      <c r="I7" s="77"/>
    </row>
    <row r="8" spans="1:9" s="52" customFormat="1" ht="21" customHeight="1" x14ac:dyDescent="0.15">
      <c r="A8" s="2"/>
      <c r="B8" s="2"/>
      <c r="C8" s="2"/>
      <c r="D8" s="2"/>
      <c r="E8" s="2"/>
      <c r="F8" s="40" t="s">
        <v>54</v>
      </c>
      <c r="G8" s="77" t="str">
        <f>IF('別紙（申請額算出内訳）'!F24="","",'別紙（申請額算出内訳）'!F24)</f>
        <v/>
      </c>
      <c r="H8" s="77"/>
      <c r="I8" s="77"/>
    </row>
    <row r="9" spans="1:9" s="52" customFormat="1" ht="21" customHeight="1" x14ac:dyDescent="0.15">
      <c r="A9" s="2"/>
      <c r="B9" s="2"/>
      <c r="C9" s="2"/>
      <c r="D9" s="2"/>
      <c r="E9" s="2"/>
      <c r="F9" s="40" t="s">
        <v>56</v>
      </c>
      <c r="G9" s="77" t="str">
        <f>IF('別紙（申請額算出内訳）'!F25="","",'別紙（申請額算出内訳）'!F25)</f>
        <v/>
      </c>
      <c r="H9" s="77"/>
      <c r="I9" s="77"/>
    </row>
    <row r="10" spans="1:9" s="52" customFormat="1" ht="21" customHeight="1" x14ac:dyDescent="0.15">
      <c r="A10" s="2"/>
      <c r="B10" s="2"/>
      <c r="C10" s="2"/>
      <c r="D10" s="2"/>
      <c r="E10" s="2"/>
      <c r="F10" s="40" t="s">
        <v>57</v>
      </c>
      <c r="G10" s="77" t="str">
        <f>IF('別紙（申請額算出内訳）'!F26="","",'別紙（申請額算出内訳）'!F26)</f>
        <v/>
      </c>
      <c r="H10" s="77"/>
      <c r="I10" s="77"/>
    </row>
    <row r="11" spans="1:9" s="52" customFormat="1" ht="21" customHeight="1" x14ac:dyDescent="0.15">
      <c r="A11" s="2"/>
      <c r="B11" s="2"/>
      <c r="C11" s="2"/>
      <c r="D11" s="2"/>
      <c r="E11" s="2"/>
      <c r="F11" s="40" t="s">
        <v>58</v>
      </c>
      <c r="G11" s="77" t="str">
        <f>IF('別紙（申請額算出内訳）'!F27="","",'別紙（申請額算出内訳）'!F27)</f>
        <v/>
      </c>
      <c r="H11" s="77"/>
      <c r="I11" s="63" t="s">
        <v>3</v>
      </c>
    </row>
    <row r="12" spans="1:9" s="52" customFormat="1" ht="24.75" customHeight="1" x14ac:dyDescent="0.15">
      <c r="A12" s="2"/>
      <c r="B12" s="2"/>
      <c r="C12" s="2"/>
      <c r="D12" s="2"/>
      <c r="E12" s="2"/>
      <c r="F12" s="40"/>
      <c r="G12" s="40"/>
      <c r="H12" s="40"/>
      <c r="I12" s="53"/>
    </row>
    <row r="13" spans="1:9" s="52" customFormat="1" ht="24.95" customHeight="1" x14ac:dyDescent="0.15">
      <c r="A13" s="75" t="s">
        <v>53</v>
      </c>
      <c r="B13" s="76"/>
      <c r="C13" s="76"/>
      <c r="D13" s="76"/>
      <c r="E13" s="76"/>
      <c r="F13" s="76"/>
      <c r="G13" s="76"/>
      <c r="H13" s="76"/>
      <c r="I13" s="76"/>
    </row>
    <row r="14" spans="1:9" s="52" customFormat="1" ht="9" customHeight="1" x14ac:dyDescent="0.15">
      <c r="A14" s="73"/>
      <c r="B14" s="74"/>
      <c r="C14" s="74"/>
      <c r="D14" s="74"/>
      <c r="E14" s="74"/>
      <c r="F14" s="74"/>
      <c r="G14" s="74"/>
      <c r="H14" s="74"/>
      <c r="I14" s="74"/>
    </row>
    <row r="15" spans="1:9" s="52" customFormat="1" ht="21" customHeight="1" x14ac:dyDescent="0.15">
      <c r="A15" s="73" t="s">
        <v>9</v>
      </c>
      <c r="B15" s="74"/>
      <c r="C15" s="74"/>
      <c r="D15" s="74"/>
      <c r="E15" s="74"/>
      <c r="F15" s="74"/>
      <c r="G15" s="74"/>
      <c r="H15" s="74"/>
      <c r="I15" s="74"/>
    </row>
    <row r="16" spans="1:9" s="52" customFormat="1" ht="21" customHeight="1" x14ac:dyDescent="0.15">
      <c r="A16" s="73" t="s">
        <v>74</v>
      </c>
      <c r="B16" s="74"/>
      <c r="C16" s="74"/>
      <c r="D16" s="74"/>
      <c r="E16" s="74"/>
      <c r="F16" s="74"/>
      <c r="G16" s="74"/>
      <c r="H16" s="74"/>
      <c r="I16" s="53"/>
    </row>
    <row r="17" spans="1:9" s="52" customFormat="1" ht="21" customHeight="1" x14ac:dyDescent="0.15">
      <c r="A17" s="2"/>
      <c r="B17" s="2"/>
      <c r="C17" s="2"/>
      <c r="D17" s="2"/>
      <c r="E17" s="2"/>
      <c r="F17" s="2"/>
      <c r="G17" s="2"/>
      <c r="H17" s="2"/>
      <c r="I17" s="2"/>
    </row>
    <row r="18" spans="1:9" s="52" customFormat="1" ht="21" customHeight="1" x14ac:dyDescent="0.15">
      <c r="A18" s="72" t="s">
        <v>2</v>
      </c>
      <c r="B18" s="72"/>
      <c r="C18" s="72"/>
      <c r="D18" s="72"/>
      <c r="E18" s="72"/>
      <c r="F18" s="72"/>
      <c r="G18" s="72"/>
      <c r="H18" s="72"/>
      <c r="I18" s="72"/>
    </row>
    <row r="19" spans="1:9" s="52" customFormat="1" ht="21" customHeight="1" x14ac:dyDescent="0.15">
      <c r="A19" s="2"/>
      <c r="B19" s="2"/>
      <c r="C19" s="2"/>
      <c r="D19" s="2"/>
      <c r="E19" s="2"/>
      <c r="F19" s="2"/>
      <c r="G19" s="2"/>
      <c r="H19" s="2"/>
      <c r="I19" s="2"/>
    </row>
    <row r="20" spans="1:9" s="52" customFormat="1" ht="21" customHeight="1" x14ac:dyDescent="0.15">
      <c r="A20" s="2" t="s">
        <v>51</v>
      </c>
      <c r="B20" s="2"/>
      <c r="C20" s="2"/>
      <c r="D20" s="53" t="s">
        <v>1</v>
      </c>
      <c r="E20" s="54">
        <f>IF('別紙（申請額算出内訳）'!L19="","",'別紙（申請額算出内訳）'!L19)</f>
        <v>0</v>
      </c>
      <c r="F20" s="2" t="s">
        <v>0</v>
      </c>
      <c r="G20" s="4"/>
      <c r="H20" s="2"/>
    </row>
    <row r="21" spans="1:9" s="52" customFormat="1" ht="21" customHeight="1" x14ac:dyDescent="0.15">
      <c r="A21" s="2"/>
      <c r="B21" s="2"/>
      <c r="C21" s="2"/>
      <c r="D21" s="2"/>
      <c r="E21" s="2"/>
      <c r="F21" s="2"/>
      <c r="G21" s="2"/>
      <c r="H21" s="2"/>
      <c r="I21" s="2"/>
    </row>
    <row r="22" spans="1:9" s="55" customFormat="1" ht="21" customHeight="1" x14ac:dyDescent="0.15">
      <c r="A22" s="2" t="s">
        <v>52</v>
      </c>
      <c r="B22" s="2"/>
      <c r="C22" s="2"/>
      <c r="D22" s="40" t="s">
        <v>75</v>
      </c>
      <c r="E22" s="2"/>
      <c r="F22" s="2"/>
      <c r="G22" s="2"/>
      <c r="H22" s="2"/>
      <c r="I22" s="2"/>
    </row>
    <row r="23" spans="1:9" s="55" customFormat="1" ht="21" customHeight="1" x14ac:dyDescent="0.15">
      <c r="A23" s="2"/>
      <c r="B23" s="2"/>
      <c r="C23" s="2"/>
      <c r="D23" s="53"/>
      <c r="E23" s="2"/>
      <c r="F23" s="2"/>
      <c r="G23" s="2"/>
      <c r="H23" s="2"/>
      <c r="I23" s="2"/>
    </row>
    <row r="24" spans="1:9" s="55" customFormat="1" ht="21" customHeight="1" x14ac:dyDescent="0.15">
      <c r="A24" s="2"/>
      <c r="B24" s="2"/>
      <c r="C24" s="2"/>
      <c r="D24" s="53"/>
      <c r="E24" s="2"/>
      <c r="F24" s="2"/>
      <c r="G24" s="2"/>
      <c r="H24" s="2"/>
      <c r="I24" s="2"/>
    </row>
    <row r="25" spans="1:9" s="55" customFormat="1" ht="21" customHeight="1" x14ac:dyDescent="0.15">
      <c r="A25" s="2"/>
      <c r="B25" s="2"/>
      <c r="C25" s="2"/>
      <c r="D25" s="53"/>
      <c r="E25" s="2"/>
      <c r="F25" s="2"/>
      <c r="G25" s="2"/>
      <c r="H25" s="2"/>
      <c r="I25" s="2"/>
    </row>
    <row r="26" spans="1:9" ht="21" customHeight="1" x14ac:dyDescent="0.15"/>
    <row r="27" spans="1:9" s="55" customFormat="1" ht="21" customHeight="1" x14ac:dyDescent="0.15">
      <c r="A27" s="2"/>
      <c r="B27" s="2"/>
      <c r="C27" s="2"/>
      <c r="D27" s="2"/>
      <c r="E27" s="2"/>
      <c r="F27" s="2"/>
      <c r="G27" s="2"/>
      <c r="H27" s="2"/>
      <c r="I27" s="2"/>
    </row>
    <row r="28" spans="1:9" s="52" customFormat="1" ht="21" customHeight="1" x14ac:dyDescent="0.15">
      <c r="A28" s="2"/>
      <c r="B28" s="2"/>
      <c r="C28" s="2"/>
      <c r="D28" s="2"/>
      <c r="E28" s="66" t="s">
        <v>10</v>
      </c>
      <c r="F28" s="67"/>
      <c r="G28" s="67"/>
      <c r="H28" s="67"/>
      <c r="I28" s="68"/>
    </row>
    <row r="29" spans="1:9" s="52" customFormat="1" ht="21" customHeight="1" x14ac:dyDescent="0.15">
      <c r="A29" s="56"/>
      <c r="B29" s="2"/>
      <c r="C29" s="2"/>
      <c r="D29" s="2"/>
      <c r="E29" s="57" t="s">
        <v>11</v>
      </c>
      <c r="F29" s="69" t="str">
        <f>IF('別紙（申請額算出内訳）'!F29="","",'別紙（申請額算出内訳）'!F29)</f>
        <v/>
      </c>
      <c r="G29" s="70"/>
      <c r="H29" s="70"/>
      <c r="I29" s="71"/>
    </row>
    <row r="30" spans="1:9" s="52" customFormat="1" ht="21" customHeight="1" x14ac:dyDescent="0.15">
      <c r="A30" s="2"/>
      <c r="B30" s="2"/>
      <c r="C30" s="58"/>
      <c r="D30" s="58"/>
      <c r="E30" s="59" t="s">
        <v>12</v>
      </c>
      <c r="F30" s="69" t="str">
        <f>IF('別紙（申請額算出内訳）'!F30="","",'別紙（申請額算出内訳）'!F30)</f>
        <v/>
      </c>
      <c r="G30" s="70"/>
      <c r="H30" s="70"/>
      <c r="I30" s="71"/>
    </row>
    <row r="31" spans="1:9" s="52" customFormat="1" ht="21" customHeight="1" x14ac:dyDescent="0.15">
      <c r="A31" s="2"/>
      <c r="B31" s="2"/>
      <c r="C31" s="58"/>
      <c r="D31" s="58"/>
      <c r="E31" s="59" t="s">
        <v>13</v>
      </c>
      <c r="F31" s="69" t="str">
        <f>IF('別紙（申請額算出内訳）'!F31="","",'別紙（申請額算出内訳）'!F31)</f>
        <v/>
      </c>
      <c r="G31" s="70"/>
      <c r="H31" s="70"/>
      <c r="I31" s="71"/>
    </row>
    <row r="32" spans="1:9" s="52" customFormat="1" ht="21" customHeight="1" x14ac:dyDescent="0.15">
      <c r="A32" s="2"/>
      <c r="B32" s="2"/>
      <c r="C32" s="2"/>
      <c r="D32" s="2"/>
      <c r="E32" s="60" t="s">
        <v>14</v>
      </c>
      <c r="F32" s="69" t="str">
        <f>IF('別紙（申請額算出内訳）'!F32="","",'別紙（申請額算出内訳）'!F32)</f>
        <v/>
      </c>
      <c r="G32" s="70"/>
      <c r="H32" s="70"/>
      <c r="I32" s="71"/>
    </row>
    <row r="33" spans="1:9" s="52" customFormat="1" ht="24.95" customHeight="1" x14ac:dyDescent="0.15">
      <c r="A33" s="61"/>
      <c r="B33" s="2"/>
      <c r="C33" s="2"/>
      <c r="D33" s="2"/>
      <c r="E33" s="2"/>
      <c r="F33" s="2"/>
      <c r="G33" s="2"/>
      <c r="H33" s="2"/>
      <c r="I33" s="2"/>
    </row>
    <row r="34" spans="1:9" s="52" customFormat="1" ht="24.95" customHeight="1" x14ac:dyDescent="0.15">
      <c r="A34" s="2"/>
      <c r="B34" s="2"/>
      <c r="C34" s="2"/>
      <c r="D34" s="2"/>
      <c r="E34" s="2"/>
      <c r="F34" s="2"/>
      <c r="G34" s="2"/>
      <c r="H34" s="2"/>
      <c r="I34" s="2"/>
    </row>
    <row r="35" spans="1:9" s="52" customFormat="1" ht="24.9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s="52" customFormat="1" ht="24.95" customHeight="1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s="52" customFormat="1" ht="24.95" customHeight="1" x14ac:dyDescent="0.15">
      <c r="A37" s="2"/>
      <c r="B37" s="2"/>
      <c r="C37" s="2"/>
      <c r="D37" s="2"/>
      <c r="E37" s="2"/>
      <c r="F37" s="2"/>
      <c r="G37" s="2"/>
      <c r="H37" s="2"/>
      <c r="I37" s="2"/>
    </row>
    <row r="38" spans="1:9" s="52" customFormat="1" ht="24.95" customHeight="1" x14ac:dyDescent="0.15">
      <c r="A38" s="2"/>
      <c r="B38" s="2"/>
      <c r="C38" s="2"/>
      <c r="D38" s="2"/>
      <c r="E38" s="2"/>
      <c r="F38" s="2"/>
      <c r="G38" s="2"/>
      <c r="H38" s="2"/>
      <c r="I38" s="2"/>
    </row>
    <row r="39" spans="1:9" s="52" customFormat="1" ht="24.95" customHeight="1" x14ac:dyDescent="0.15">
      <c r="A39" s="2"/>
      <c r="B39" s="2"/>
      <c r="C39" s="2"/>
      <c r="D39" s="2"/>
      <c r="E39" s="2"/>
      <c r="F39" s="2"/>
      <c r="G39" s="2"/>
      <c r="H39" s="2"/>
      <c r="I39" s="2"/>
    </row>
    <row r="40" spans="1:9" s="52" customFormat="1" ht="24.95" customHeight="1" x14ac:dyDescent="0.15">
      <c r="A40" s="2"/>
      <c r="B40" s="2"/>
      <c r="C40" s="2"/>
      <c r="D40" s="2"/>
      <c r="E40" s="2"/>
      <c r="F40" s="2"/>
      <c r="G40" s="2"/>
      <c r="H40" s="2"/>
      <c r="I40" s="2"/>
    </row>
    <row r="41" spans="1:9" s="52" customFormat="1" ht="24.95" customHeight="1" x14ac:dyDescent="0.15">
      <c r="A41" s="2"/>
      <c r="B41" s="2"/>
      <c r="C41" s="2"/>
      <c r="D41" s="2"/>
      <c r="E41" s="2"/>
      <c r="F41" s="2"/>
      <c r="G41" s="2"/>
      <c r="H41" s="2"/>
      <c r="I41" s="2"/>
    </row>
    <row r="42" spans="1:9" s="52" customFormat="1" ht="24.95" customHeight="1" x14ac:dyDescent="0.15">
      <c r="A42" s="2"/>
      <c r="B42" s="2"/>
      <c r="C42" s="2"/>
      <c r="D42" s="2"/>
      <c r="E42" s="2"/>
      <c r="F42" s="2"/>
      <c r="G42" s="2"/>
      <c r="H42" s="2"/>
      <c r="I42" s="2"/>
    </row>
    <row r="43" spans="1:9" s="52" customFormat="1" ht="24.95" customHeight="1" x14ac:dyDescent="0.15">
      <c r="A43" s="2"/>
      <c r="B43" s="2"/>
      <c r="C43" s="2"/>
      <c r="D43" s="2"/>
      <c r="E43" s="2"/>
      <c r="F43" s="2"/>
      <c r="G43" s="2"/>
      <c r="H43" s="2"/>
      <c r="I43" s="2"/>
    </row>
    <row r="44" spans="1:9" s="52" customFormat="1" ht="24.95" customHeight="1" x14ac:dyDescent="0.15">
      <c r="A44" s="2"/>
      <c r="B44" s="2"/>
      <c r="C44" s="2"/>
      <c r="D44" s="2"/>
      <c r="E44" s="2"/>
      <c r="F44" s="2"/>
      <c r="G44" s="2"/>
      <c r="H44" s="2"/>
      <c r="I44" s="2"/>
    </row>
    <row r="45" spans="1:9" s="52" customFormat="1" ht="24.95" customHeight="1" x14ac:dyDescent="0.15">
      <c r="A45" s="2"/>
      <c r="B45" s="2"/>
      <c r="C45" s="2"/>
      <c r="D45" s="2"/>
      <c r="E45" s="2"/>
      <c r="F45" s="2"/>
      <c r="G45" s="2"/>
      <c r="H45" s="2"/>
      <c r="I45" s="2"/>
    </row>
    <row r="46" spans="1:9" s="52" customFormat="1" ht="24.95" customHeight="1" x14ac:dyDescent="0.15">
      <c r="A46" s="2"/>
      <c r="B46" s="2"/>
      <c r="C46" s="2"/>
      <c r="D46" s="2"/>
      <c r="E46" s="2"/>
      <c r="F46" s="2"/>
      <c r="G46" s="2"/>
      <c r="H46" s="2"/>
      <c r="I46" s="2"/>
    </row>
    <row r="47" spans="1:9" s="52" customFormat="1" ht="24.95" customHeight="1" x14ac:dyDescent="0.15">
      <c r="A47" s="2"/>
      <c r="B47" s="2"/>
      <c r="C47" s="2"/>
      <c r="D47" s="2"/>
      <c r="E47" s="2"/>
      <c r="F47" s="2"/>
      <c r="G47" s="2"/>
      <c r="H47" s="2"/>
      <c r="I47" s="2"/>
    </row>
    <row r="48" spans="1:9" s="52" customFormat="1" ht="24.95" customHeight="1" x14ac:dyDescent="0.15">
      <c r="A48" s="2"/>
      <c r="B48" s="2"/>
      <c r="C48" s="2"/>
      <c r="D48" s="2"/>
      <c r="E48" s="2"/>
      <c r="F48" s="2"/>
      <c r="G48" s="2"/>
      <c r="H48" s="2"/>
      <c r="I48" s="2"/>
    </row>
    <row r="49" spans="1:9" s="52" customFormat="1" ht="24.95" customHeight="1" x14ac:dyDescent="0.15">
      <c r="A49" s="2"/>
      <c r="B49" s="2"/>
      <c r="C49" s="2"/>
      <c r="D49" s="2"/>
      <c r="E49" s="2"/>
      <c r="F49" s="2"/>
      <c r="G49" s="2"/>
      <c r="H49" s="2"/>
      <c r="I49" s="2"/>
    </row>
    <row r="50" spans="1:9" s="52" customFormat="1" ht="24.95" customHeight="1" x14ac:dyDescent="0.15">
      <c r="A50" s="2"/>
      <c r="B50" s="2"/>
      <c r="C50" s="2"/>
      <c r="D50" s="2"/>
      <c r="E50" s="2"/>
      <c r="F50" s="2"/>
      <c r="G50" s="2"/>
      <c r="H50" s="2"/>
      <c r="I50" s="2"/>
    </row>
    <row r="51" spans="1:9" s="52" customFormat="1" ht="20.100000000000001" customHeight="1" x14ac:dyDescent="0.15">
      <c r="A51" s="2"/>
      <c r="B51" s="2"/>
      <c r="C51" s="2"/>
      <c r="D51" s="2"/>
      <c r="E51" s="2"/>
      <c r="F51" s="2"/>
      <c r="G51" s="2"/>
      <c r="H51" s="2"/>
      <c r="I51" s="2"/>
    </row>
    <row r="52" spans="1:9" s="52" customFormat="1" ht="20.100000000000001" customHeight="1" x14ac:dyDescent="0.15">
      <c r="A52" s="2"/>
      <c r="B52" s="2"/>
      <c r="C52" s="2"/>
      <c r="D52" s="2"/>
      <c r="E52" s="2"/>
      <c r="F52" s="2"/>
      <c r="G52" s="2"/>
      <c r="H52" s="2"/>
      <c r="I52" s="2"/>
    </row>
    <row r="53" spans="1:9" s="52" customFormat="1" ht="20.100000000000001" customHeight="1" x14ac:dyDescent="0.15">
      <c r="A53" s="2"/>
      <c r="B53" s="2"/>
      <c r="C53" s="2"/>
      <c r="D53" s="2"/>
      <c r="E53" s="2"/>
      <c r="F53" s="2"/>
      <c r="G53" s="2"/>
      <c r="H53" s="2"/>
      <c r="I53" s="2"/>
    </row>
    <row r="54" spans="1:9" s="52" customFormat="1" ht="20.100000000000001" customHeight="1" x14ac:dyDescent="0.15">
      <c r="A54" s="2"/>
      <c r="B54" s="2"/>
      <c r="C54" s="2"/>
      <c r="D54" s="2"/>
      <c r="E54" s="2"/>
      <c r="F54" s="2"/>
      <c r="G54" s="2"/>
      <c r="H54" s="2"/>
      <c r="I54" s="2"/>
    </row>
    <row r="55" spans="1:9" s="52" customFormat="1" ht="20.100000000000001" customHeight="1" x14ac:dyDescent="0.15">
      <c r="A55" s="2"/>
      <c r="B55" s="2"/>
      <c r="C55" s="2"/>
      <c r="D55" s="2"/>
      <c r="E55" s="2"/>
      <c r="F55" s="2"/>
      <c r="G55" s="2"/>
      <c r="H55" s="2"/>
      <c r="I55" s="2"/>
    </row>
    <row r="56" spans="1:9" s="52" customFormat="1" ht="20.100000000000001" customHeight="1" x14ac:dyDescent="0.15">
      <c r="A56" s="2"/>
      <c r="B56" s="2"/>
      <c r="C56" s="2"/>
      <c r="D56" s="2"/>
      <c r="E56" s="2"/>
      <c r="F56" s="2"/>
      <c r="G56" s="2"/>
      <c r="H56" s="2"/>
      <c r="I56" s="2"/>
    </row>
    <row r="57" spans="1:9" s="52" customFormat="1" ht="20.100000000000001" customHeight="1" x14ac:dyDescent="0.15">
      <c r="A57" s="2"/>
      <c r="B57" s="2"/>
      <c r="C57" s="2"/>
      <c r="D57" s="2"/>
      <c r="E57" s="2"/>
      <c r="F57" s="2"/>
      <c r="G57" s="2"/>
      <c r="H57" s="2"/>
      <c r="I57" s="2"/>
    </row>
    <row r="58" spans="1:9" s="52" customFormat="1" ht="20.100000000000001" customHeight="1" x14ac:dyDescent="0.15">
      <c r="A58" s="2"/>
      <c r="B58" s="2"/>
      <c r="C58" s="2"/>
      <c r="D58" s="2"/>
      <c r="E58" s="2"/>
      <c r="F58" s="2"/>
      <c r="G58" s="2"/>
      <c r="H58" s="2"/>
      <c r="I58" s="2"/>
    </row>
    <row r="59" spans="1:9" s="52" customFormat="1" ht="20.100000000000001" customHeight="1" x14ac:dyDescent="0.15">
      <c r="A59" s="2"/>
      <c r="B59" s="2"/>
      <c r="C59" s="2"/>
      <c r="D59" s="2"/>
      <c r="E59" s="2"/>
      <c r="F59" s="2"/>
      <c r="G59" s="2"/>
      <c r="H59" s="2"/>
      <c r="I59" s="2"/>
    </row>
    <row r="60" spans="1:9" s="52" customFormat="1" ht="20.100000000000001" customHeight="1" x14ac:dyDescent="0.15">
      <c r="A60" s="2"/>
      <c r="B60" s="2"/>
      <c r="C60" s="2"/>
      <c r="D60" s="2"/>
      <c r="E60" s="2"/>
      <c r="F60" s="2"/>
      <c r="G60" s="2"/>
      <c r="H60" s="2"/>
      <c r="I60" s="2"/>
    </row>
    <row r="61" spans="1:9" s="52" customFormat="1" ht="20.100000000000001" customHeight="1" x14ac:dyDescent="0.15">
      <c r="A61" s="2"/>
      <c r="B61" s="2"/>
      <c r="C61" s="2"/>
      <c r="D61" s="2"/>
      <c r="E61" s="2"/>
      <c r="F61" s="2"/>
      <c r="G61" s="2"/>
      <c r="H61" s="2"/>
      <c r="I61" s="2"/>
    </row>
    <row r="62" spans="1:9" s="52" customFormat="1" ht="20.100000000000001" customHeight="1" x14ac:dyDescent="0.15">
      <c r="A62" s="2"/>
      <c r="B62" s="2"/>
      <c r="C62" s="2"/>
      <c r="D62" s="2"/>
      <c r="E62" s="2"/>
      <c r="F62" s="2"/>
      <c r="G62" s="2"/>
      <c r="H62" s="2"/>
      <c r="I62" s="2"/>
    </row>
    <row r="63" spans="1:9" s="52" customFormat="1" ht="20.100000000000001" customHeight="1" x14ac:dyDescent="0.15">
      <c r="A63" s="2"/>
      <c r="B63" s="2"/>
      <c r="C63" s="2"/>
      <c r="D63" s="2"/>
      <c r="E63" s="2"/>
      <c r="F63" s="2"/>
      <c r="G63" s="2"/>
      <c r="H63" s="2"/>
      <c r="I63" s="2"/>
    </row>
    <row r="64" spans="1:9" s="52" customFormat="1" ht="20.100000000000001" customHeight="1" x14ac:dyDescent="0.15">
      <c r="A64" s="2"/>
      <c r="B64" s="2"/>
      <c r="C64" s="2"/>
      <c r="D64" s="2"/>
      <c r="E64" s="2"/>
      <c r="F64" s="2"/>
      <c r="G64" s="2"/>
      <c r="H64" s="2"/>
      <c r="I64" s="2"/>
    </row>
    <row r="65" spans="1:9" s="52" customFormat="1" ht="20.100000000000001" customHeight="1" x14ac:dyDescent="0.15">
      <c r="A65" s="2"/>
      <c r="B65" s="2"/>
      <c r="C65" s="2"/>
      <c r="D65" s="2"/>
      <c r="E65" s="2"/>
      <c r="F65" s="2"/>
      <c r="G65" s="2"/>
      <c r="H65" s="2"/>
      <c r="I65" s="2"/>
    </row>
    <row r="66" spans="1:9" s="52" customFormat="1" ht="20.100000000000001" customHeight="1" x14ac:dyDescent="0.15">
      <c r="A66" s="2"/>
      <c r="B66" s="2"/>
      <c r="C66" s="2"/>
      <c r="D66" s="2"/>
      <c r="E66" s="2"/>
      <c r="F66" s="2"/>
      <c r="G66" s="2"/>
      <c r="H66" s="2"/>
      <c r="I66" s="2"/>
    </row>
    <row r="67" spans="1:9" s="52" customFormat="1" ht="20.100000000000001" customHeight="1" x14ac:dyDescent="0.15">
      <c r="A67" s="2"/>
      <c r="B67" s="2"/>
      <c r="C67" s="2"/>
      <c r="D67" s="2"/>
      <c r="E67" s="2"/>
      <c r="F67" s="2"/>
      <c r="G67" s="2"/>
      <c r="H67" s="2"/>
      <c r="I67" s="2"/>
    </row>
    <row r="68" spans="1:9" s="52" customFormat="1" ht="20.100000000000001" customHeight="1" x14ac:dyDescent="0.15">
      <c r="A68" s="2"/>
      <c r="B68" s="2"/>
      <c r="C68" s="2"/>
      <c r="D68" s="2"/>
      <c r="E68" s="2"/>
      <c r="F68" s="2"/>
      <c r="G68" s="2"/>
      <c r="H68" s="2"/>
      <c r="I68" s="2"/>
    </row>
    <row r="69" spans="1:9" s="52" customFormat="1" ht="20.100000000000001" customHeight="1" x14ac:dyDescent="0.15">
      <c r="A69" s="2"/>
      <c r="B69" s="2"/>
      <c r="C69" s="2"/>
      <c r="D69" s="2"/>
      <c r="E69" s="2"/>
      <c r="F69" s="2"/>
      <c r="G69" s="2"/>
      <c r="H69" s="2"/>
      <c r="I69" s="2"/>
    </row>
    <row r="70" spans="1:9" s="52" customFormat="1" x14ac:dyDescent="0.15"/>
    <row r="71" spans="1:9" s="52" customFormat="1" x14ac:dyDescent="0.15"/>
    <row r="72" spans="1:9" s="52" customFormat="1" x14ac:dyDescent="0.15"/>
    <row r="73" spans="1:9" s="52" customFormat="1" x14ac:dyDescent="0.15"/>
    <row r="74" spans="1:9" s="52" customFormat="1" x14ac:dyDescent="0.15"/>
    <row r="75" spans="1:9" s="52" customFormat="1" x14ac:dyDescent="0.15"/>
    <row r="76" spans="1:9" s="52" customFormat="1" x14ac:dyDescent="0.15"/>
    <row r="77" spans="1:9" s="52" customFormat="1" x14ac:dyDescent="0.15"/>
    <row r="78" spans="1:9" s="52" customFormat="1" x14ac:dyDescent="0.15"/>
    <row r="79" spans="1:9" s="52" customFormat="1" x14ac:dyDescent="0.15"/>
    <row r="80" spans="1:9" s="52" customFormat="1" x14ac:dyDescent="0.15"/>
    <row r="81" s="52" customFormat="1" x14ac:dyDescent="0.15"/>
    <row r="82" s="52" customFormat="1" x14ac:dyDescent="0.15"/>
    <row r="83" s="52" customFormat="1" x14ac:dyDescent="0.15"/>
    <row r="84" s="52" customFormat="1" x14ac:dyDescent="0.15"/>
    <row r="85" s="52" customFormat="1" x14ac:dyDescent="0.15"/>
    <row r="86" s="52" customFormat="1" x14ac:dyDescent="0.15"/>
    <row r="87" s="52" customFormat="1" x14ac:dyDescent="0.15"/>
    <row r="88" s="52" customFormat="1" x14ac:dyDescent="0.15"/>
    <row r="89" s="52" customFormat="1" x14ac:dyDescent="0.15"/>
    <row r="90" s="52" customFormat="1" x14ac:dyDescent="0.15"/>
    <row r="91" s="52" customFormat="1" x14ac:dyDescent="0.15"/>
    <row r="92" s="52" customFormat="1" x14ac:dyDescent="0.15"/>
    <row r="93" s="52" customFormat="1" x14ac:dyDescent="0.15"/>
    <row r="94" s="52" customFormat="1" x14ac:dyDescent="0.15"/>
    <row r="95" s="52" customFormat="1" x14ac:dyDescent="0.15"/>
    <row r="96" s="52" customFormat="1" x14ac:dyDescent="0.15"/>
    <row r="97" s="52" customFormat="1" x14ac:dyDescent="0.15"/>
    <row r="98" s="52" customFormat="1" x14ac:dyDescent="0.15"/>
    <row r="99" s="52" customFormat="1" x14ac:dyDescent="0.15"/>
    <row r="100" s="52" customFormat="1" x14ac:dyDescent="0.15"/>
    <row r="101" s="52" customFormat="1" x14ac:dyDescent="0.15"/>
    <row r="102" s="52" customFormat="1" x14ac:dyDescent="0.15"/>
    <row r="103" s="52" customFormat="1" x14ac:dyDescent="0.15"/>
    <row r="104" s="52" customFormat="1" x14ac:dyDescent="0.15"/>
    <row r="105" s="52" customFormat="1" x14ac:dyDescent="0.15"/>
    <row r="106" s="52" customFormat="1" x14ac:dyDescent="0.15"/>
    <row r="107" s="52" customFormat="1" x14ac:dyDescent="0.15"/>
    <row r="108" s="52" customFormat="1" x14ac:dyDescent="0.15"/>
    <row r="109" s="52" customFormat="1" x14ac:dyDescent="0.15"/>
    <row r="110" s="52" customFormat="1" x14ac:dyDescent="0.15"/>
    <row r="111" s="52" customFormat="1" x14ac:dyDescent="0.15"/>
    <row r="112" s="52" customFormat="1" x14ac:dyDescent="0.15"/>
    <row r="113" s="52" customFormat="1" x14ac:dyDescent="0.15"/>
    <row r="114" s="52" customFormat="1" x14ac:dyDescent="0.15"/>
    <row r="115" s="52" customFormat="1" x14ac:dyDescent="0.15"/>
  </sheetData>
  <mergeCells count="15">
    <mergeCell ref="G7:I7"/>
    <mergeCell ref="G8:I8"/>
    <mergeCell ref="G9:I9"/>
    <mergeCell ref="G10:I10"/>
    <mergeCell ref="G11:H11"/>
    <mergeCell ref="A18:I18"/>
    <mergeCell ref="A15:I15"/>
    <mergeCell ref="A16:H16"/>
    <mergeCell ref="A13:I13"/>
    <mergeCell ref="A14:I14"/>
    <mergeCell ref="E28:I28"/>
    <mergeCell ref="F29:I29"/>
    <mergeCell ref="F30:I30"/>
    <mergeCell ref="F31:I31"/>
    <mergeCell ref="F32:I32"/>
  </mergeCells>
  <phoneticPr fontId="1"/>
  <pageMargins left="0.7" right="0.7" top="0.75" bottom="0.75" header="0.3" footer="0.3"/>
  <pageSetup paperSize="9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B2330-C4EA-438A-B62A-E0AB5A065A42}">
  <sheetPr>
    <tabColor rgb="FFFF0000"/>
    <pageSetUpPr fitToPage="1"/>
  </sheetPr>
  <dimension ref="A1:N32"/>
  <sheetViews>
    <sheetView view="pageBreakPreview" topLeftCell="D1" zoomScaleNormal="100" zoomScaleSheetLayoutView="100" workbookViewId="0">
      <selection activeCell="E36" sqref="E36"/>
    </sheetView>
  </sheetViews>
  <sheetFormatPr defaultRowHeight="13.5" x14ac:dyDescent="0.15"/>
  <cols>
    <col min="1" max="1" width="8.875" style="20" customWidth="1"/>
    <col min="2" max="2" width="16.75" style="20" customWidth="1"/>
    <col min="3" max="3" width="25.375" style="20" customWidth="1"/>
    <col min="4" max="4" width="25" style="20" customWidth="1"/>
    <col min="5" max="5" width="32.875" style="21" customWidth="1"/>
    <col min="6" max="6" width="16.5" style="20" customWidth="1"/>
    <col min="7" max="7" width="19.875" style="20" customWidth="1"/>
    <col min="8" max="8" width="9.875" style="20" customWidth="1"/>
    <col min="9" max="10" width="13.625" style="20" customWidth="1"/>
    <col min="11" max="11" width="19" style="20" customWidth="1"/>
    <col min="12" max="12" width="16.875" style="20" customWidth="1"/>
    <col min="13" max="13" width="13.25" style="20" customWidth="1"/>
    <col min="14" max="14" width="0" style="20" hidden="1" customWidth="1"/>
    <col min="15" max="16384" width="9" style="20"/>
  </cols>
  <sheetData>
    <row r="1" spans="1:14" ht="32.25" customHeight="1" x14ac:dyDescent="0.15">
      <c r="A1" s="17" t="s">
        <v>28</v>
      </c>
      <c r="B1" s="18"/>
      <c r="C1" s="18"/>
      <c r="D1" s="18"/>
      <c r="E1" s="19"/>
      <c r="F1" s="18"/>
      <c r="G1" s="18"/>
      <c r="H1" s="18"/>
      <c r="I1" s="18"/>
      <c r="J1" s="18"/>
      <c r="K1" s="18"/>
      <c r="L1" s="18"/>
      <c r="M1" s="18"/>
      <c r="N1" s="20">
        <v>0.3</v>
      </c>
    </row>
    <row r="2" spans="1:14" ht="9.75" customHeight="1" x14ac:dyDescent="0.15">
      <c r="B2" s="17"/>
      <c r="C2" s="18"/>
      <c r="D2" s="18"/>
      <c r="E2" s="19"/>
      <c r="F2" s="18"/>
      <c r="G2" s="18"/>
      <c r="H2" s="18"/>
      <c r="I2" s="18"/>
      <c r="J2" s="18"/>
      <c r="K2" s="18"/>
      <c r="L2" s="18"/>
      <c r="M2" s="18"/>
    </row>
    <row r="3" spans="1:14" ht="23.25" customHeight="1" thickBot="1" x14ac:dyDescent="0.2">
      <c r="A3" s="7" t="s">
        <v>5</v>
      </c>
    </row>
    <row r="4" spans="1:14" ht="43.5" thickBot="1" x14ac:dyDescent="0.2">
      <c r="A4" s="22" t="s">
        <v>15</v>
      </c>
      <c r="B4" s="23" t="s">
        <v>16</v>
      </c>
      <c r="C4" s="23" t="s">
        <v>17</v>
      </c>
      <c r="D4" s="24" t="s">
        <v>18</v>
      </c>
      <c r="E4" s="23" t="s">
        <v>19</v>
      </c>
      <c r="F4" s="25" t="s">
        <v>60</v>
      </c>
      <c r="G4" s="23" t="s">
        <v>20</v>
      </c>
      <c r="H4" s="23" t="s">
        <v>21</v>
      </c>
      <c r="I4" s="23" t="s">
        <v>34</v>
      </c>
      <c r="J4" s="24" t="s">
        <v>22</v>
      </c>
      <c r="K4" s="26" t="s">
        <v>61</v>
      </c>
      <c r="L4" s="27" t="s">
        <v>23</v>
      </c>
    </row>
    <row r="5" spans="1:14" ht="33.75" customHeight="1" x14ac:dyDescent="0.15">
      <c r="A5" s="28">
        <v>1</v>
      </c>
      <c r="B5" s="29"/>
      <c r="C5" s="29"/>
      <c r="D5" s="30"/>
      <c r="E5" s="29"/>
      <c r="F5" s="29"/>
      <c r="G5" s="42"/>
      <c r="H5" s="42"/>
      <c r="I5" s="43" t="str">
        <f>IF(G5="","",G5*H5)</f>
        <v/>
      </c>
      <c r="J5" s="42"/>
      <c r="K5" s="44" t="str">
        <f>IF(J5="","",(I5+J5)*$N$1)</f>
        <v/>
      </c>
      <c r="L5" s="45" t="str">
        <f>IF(SUM(I5:K5)=0,"",SUM(I5:K5))</f>
        <v/>
      </c>
    </row>
    <row r="6" spans="1:14" ht="33.75" customHeight="1" x14ac:dyDescent="0.15">
      <c r="A6" s="31">
        <v>2</v>
      </c>
      <c r="B6" s="29"/>
      <c r="C6" s="29"/>
      <c r="D6" s="30"/>
      <c r="E6" s="29"/>
      <c r="F6" s="29"/>
      <c r="G6" s="46"/>
      <c r="H6" s="46"/>
      <c r="I6" s="43" t="str">
        <f t="shared" ref="I6:I14" si="0">IF(G6="","",G6*H6)</f>
        <v/>
      </c>
      <c r="J6" s="46"/>
      <c r="K6" s="44" t="str">
        <f t="shared" ref="K6:K14" si="1">IF(J6="","",(I6+J6)*$N$1)</f>
        <v/>
      </c>
      <c r="L6" s="47" t="str">
        <f t="shared" ref="L6:L13" si="2">IF(SUM(I6:K6)=0,"",SUM(I6:K6))</f>
        <v/>
      </c>
    </row>
    <row r="7" spans="1:14" ht="33.75" customHeight="1" x14ac:dyDescent="0.15">
      <c r="A7" s="31">
        <v>3</v>
      </c>
      <c r="B7" s="29"/>
      <c r="C7" s="29"/>
      <c r="D7" s="30"/>
      <c r="E7" s="29"/>
      <c r="F7" s="29"/>
      <c r="G7" s="46"/>
      <c r="H7" s="46"/>
      <c r="I7" s="43" t="str">
        <f t="shared" si="0"/>
        <v/>
      </c>
      <c r="J7" s="46"/>
      <c r="K7" s="44" t="str">
        <f>IF(J7="","",(I7+J7)*$N$1)</f>
        <v/>
      </c>
      <c r="L7" s="47" t="str">
        <f t="shared" si="2"/>
        <v/>
      </c>
    </row>
    <row r="8" spans="1:14" ht="33.75" customHeight="1" x14ac:dyDescent="0.15">
      <c r="A8" s="31">
        <v>4</v>
      </c>
      <c r="B8" s="29"/>
      <c r="C8" s="29"/>
      <c r="D8" s="30"/>
      <c r="E8" s="29"/>
      <c r="F8" s="29"/>
      <c r="G8" s="46"/>
      <c r="H8" s="46"/>
      <c r="I8" s="43" t="str">
        <f t="shared" si="0"/>
        <v/>
      </c>
      <c r="J8" s="46"/>
      <c r="K8" s="44" t="str">
        <f t="shared" si="1"/>
        <v/>
      </c>
      <c r="L8" s="47" t="str">
        <f t="shared" si="2"/>
        <v/>
      </c>
    </row>
    <row r="9" spans="1:14" ht="33.75" customHeight="1" x14ac:dyDescent="0.15">
      <c r="A9" s="31">
        <v>5</v>
      </c>
      <c r="B9" s="29"/>
      <c r="C9" s="29"/>
      <c r="D9" s="30"/>
      <c r="E9" s="29"/>
      <c r="F9" s="29"/>
      <c r="G9" s="46"/>
      <c r="H9" s="46"/>
      <c r="I9" s="43" t="str">
        <f t="shared" si="0"/>
        <v/>
      </c>
      <c r="J9" s="46"/>
      <c r="K9" s="44" t="str">
        <f t="shared" si="1"/>
        <v/>
      </c>
      <c r="L9" s="47" t="str">
        <f t="shared" si="2"/>
        <v/>
      </c>
    </row>
    <row r="10" spans="1:14" ht="33.75" customHeight="1" x14ac:dyDescent="0.15">
      <c r="A10" s="31">
        <v>6</v>
      </c>
      <c r="B10" s="29"/>
      <c r="C10" s="29"/>
      <c r="D10" s="30"/>
      <c r="E10" s="29"/>
      <c r="F10" s="29"/>
      <c r="G10" s="46"/>
      <c r="H10" s="46"/>
      <c r="I10" s="43" t="str">
        <f t="shared" si="0"/>
        <v/>
      </c>
      <c r="J10" s="46"/>
      <c r="K10" s="44" t="str">
        <f t="shared" si="1"/>
        <v/>
      </c>
      <c r="L10" s="47" t="str">
        <f t="shared" si="2"/>
        <v/>
      </c>
    </row>
    <row r="11" spans="1:14" ht="33.75" customHeight="1" x14ac:dyDescent="0.15">
      <c r="A11" s="31">
        <v>7</v>
      </c>
      <c r="B11" s="29"/>
      <c r="C11" s="29"/>
      <c r="D11" s="30"/>
      <c r="E11" s="29"/>
      <c r="F11" s="29"/>
      <c r="G11" s="46"/>
      <c r="H11" s="46"/>
      <c r="I11" s="43" t="str">
        <f t="shared" si="0"/>
        <v/>
      </c>
      <c r="J11" s="46"/>
      <c r="K11" s="44" t="str">
        <f t="shared" si="1"/>
        <v/>
      </c>
      <c r="L11" s="47" t="str">
        <f t="shared" si="2"/>
        <v/>
      </c>
    </row>
    <row r="12" spans="1:14" ht="33.75" customHeight="1" x14ac:dyDescent="0.15">
      <c r="A12" s="31">
        <v>8</v>
      </c>
      <c r="B12" s="32"/>
      <c r="C12" s="32"/>
      <c r="D12" s="33"/>
      <c r="E12" s="32"/>
      <c r="F12" s="32"/>
      <c r="G12" s="46"/>
      <c r="H12" s="46"/>
      <c r="I12" s="43" t="str">
        <f t="shared" si="0"/>
        <v/>
      </c>
      <c r="J12" s="46"/>
      <c r="K12" s="44" t="str">
        <f t="shared" si="1"/>
        <v/>
      </c>
      <c r="L12" s="47" t="str">
        <f t="shared" si="2"/>
        <v/>
      </c>
    </row>
    <row r="13" spans="1:14" ht="33.75" customHeight="1" x14ac:dyDescent="0.15">
      <c r="A13" s="31">
        <v>9</v>
      </c>
      <c r="B13" s="32"/>
      <c r="C13" s="32"/>
      <c r="D13" s="33"/>
      <c r="E13" s="32"/>
      <c r="F13" s="32"/>
      <c r="G13" s="46"/>
      <c r="H13" s="46"/>
      <c r="I13" s="43" t="str">
        <f t="shared" si="0"/>
        <v/>
      </c>
      <c r="J13" s="46"/>
      <c r="K13" s="44" t="str">
        <f>IF(J13="","",(I13+J13)*$N$1)</f>
        <v/>
      </c>
      <c r="L13" s="47" t="str">
        <f t="shared" si="2"/>
        <v/>
      </c>
    </row>
    <row r="14" spans="1:14" ht="33.75" customHeight="1" thickBot="1" x14ac:dyDescent="0.2">
      <c r="A14" s="34">
        <v>10</v>
      </c>
      <c r="B14" s="35"/>
      <c r="C14" s="35"/>
      <c r="D14" s="36"/>
      <c r="E14" s="35"/>
      <c r="F14" s="35"/>
      <c r="G14" s="48"/>
      <c r="H14" s="48"/>
      <c r="I14" s="49" t="str">
        <f t="shared" si="0"/>
        <v/>
      </c>
      <c r="J14" s="48"/>
      <c r="K14" s="65" t="str">
        <f t="shared" si="1"/>
        <v/>
      </c>
      <c r="L14" s="50" t="str">
        <f>IF(SUM(I14:K14)=0,"",SUM(I14:K14))</f>
        <v/>
      </c>
    </row>
    <row r="15" spans="1:14" ht="18.75" customHeight="1" x14ac:dyDescent="0.15">
      <c r="A15" s="37" t="s">
        <v>59</v>
      </c>
      <c r="B15" s="64" t="s">
        <v>63</v>
      </c>
      <c r="C15" s="64"/>
      <c r="D15" s="64"/>
      <c r="E15" s="64"/>
      <c r="J15" s="39"/>
    </row>
    <row r="16" spans="1:14" ht="18.75" customHeight="1" thickBot="1" x14ac:dyDescent="0.2">
      <c r="A16" s="37" t="s">
        <v>62</v>
      </c>
      <c r="B16" s="64" t="s">
        <v>64</v>
      </c>
      <c r="C16" s="64"/>
      <c r="D16" s="64"/>
      <c r="E16" s="64"/>
      <c r="F16" s="37"/>
      <c r="I16" s="21"/>
      <c r="J16" s="39"/>
      <c r="K16" s="11"/>
      <c r="L16" s="11"/>
    </row>
    <row r="17" spans="1:12" ht="18.75" customHeight="1" x14ac:dyDescent="0.15">
      <c r="A17" s="37" t="s">
        <v>65</v>
      </c>
      <c r="B17" s="20" t="s">
        <v>24</v>
      </c>
      <c r="E17" s="20"/>
      <c r="G17" s="38"/>
      <c r="I17" s="21"/>
      <c r="J17" s="39"/>
      <c r="K17" s="11"/>
      <c r="L17" s="84" t="s">
        <v>37</v>
      </c>
    </row>
    <row r="18" spans="1:12" ht="18.75" customHeight="1" thickBot="1" x14ac:dyDescent="0.2">
      <c r="A18" s="37"/>
      <c r="B18" s="38" t="s">
        <v>25</v>
      </c>
      <c r="C18" s="38"/>
      <c r="D18" s="38"/>
      <c r="E18" s="38"/>
      <c r="G18" s="38"/>
      <c r="I18" s="21"/>
      <c r="K18" s="11"/>
      <c r="L18" s="85"/>
    </row>
    <row r="19" spans="1:12" ht="18.75" customHeight="1" x14ac:dyDescent="0.15">
      <c r="A19" s="37"/>
      <c r="B19" s="38" t="s">
        <v>26</v>
      </c>
      <c r="C19" s="38"/>
      <c r="D19" s="38"/>
      <c r="E19" s="38"/>
      <c r="G19" s="38"/>
      <c r="I19" s="21"/>
      <c r="K19" s="51"/>
      <c r="L19" s="82">
        <f>IF(SUM(L5:L14)=0,0,ROUNDDOWN(SUM(L5:L14),-3))</f>
        <v>0</v>
      </c>
    </row>
    <row r="20" spans="1:12" ht="19.5" customHeight="1" thickBot="1" x14ac:dyDescent="0.2">
      <c r="A20" s="37"/>
      <c r="B20" s="38" t="s">
        <v>27</v>
      </c>
      <c r="C20" s="38"/>
      <c r="D20" s="38"/>
      <c r="E20" s="38"/>
      <c r="K20" s="51"/>
      <c r="L20" s="83"/>
    </row>
    <row r="21" spans="1:12" ht="18.75" customHeight="1" x14ac:dyDescent="0.15">
      <c r="E21" s="20"/>
      <c r="K21" s="51"/>
      <c r="L21" s="51"/>
    </row>
    <row r="22" spans="1:12" s="8" customFormat="1" ht="33.75" customHeight="1" x14ac:dyDescent="0.15">
      <c r="A22" s="7" t="s">
        <v>50</v>
      </c>
      <c r="B22" s="1"/>
      <c r="C22" s="5"/>
      <c r="D22" s="3"/>
      <c r="E22" s="3"/>
      <c r="F22" s="3"/>
      <c r="G22" s="3"/>
      <c r="H22" s="9"/>
      <c r="I22" s="9"/>
      <c r="J22" s="9"/>
      <c r="K22" s="78"/>
      <c r="L22" s="78"/>
    </row>
    <row r="23" spans="1:12" s="8" customFormat="1" ht="30.75" customHeight="1" x14ac:dyDescent="0.15">
      <c r="A23" s="1"/>
      <c r="B23" s="78"/>
      <c r="C23" s="78"/>
      <c r="D23" s="3"/>
      <c r="E23" s="6" t="s">
        <v>4</v>
      </c>
      <c r="F23" s="79"/>
      <c r="G23" s="80"/>
      <c r="H23" s="80"/>
      <c r="I23" s="80"/>
      <c r="J23" s="80"/>
      <c r="K23" s="80"/>
      <c r="L23" s="9"/>
    </row>
    <row r="24" spans="1:12" s="8" customFormat="1" ht="30.75" customHeight="1" x14ac:dyDescent="0.15">
      <c r="A24" s="2"/>
      <c r="B24" s="81"/>
      <c r="C24" s="81"/>
      <c r="D24" s="3"/>
      <c r="E24" s="6" t="s">
        <v>35</v>
      </c>
      <c r="F24" s="79"/>
      <c r="G24" s="80"/>
      <c r="H24" s="80"/>
      <c r="I24" s="80"/>
      <c r="J24" s="80"/>
      <c r="K24" s="80"/>
      <c r="L24" s="9"/>
    </row>
    <row r="25" spans="1:12" s="8" customFormat="1" ht="30.75" customHeight="1" x14ac:dyDescent="0.15">
      <c r="A25" s="2"/>
      <c r="B25" s="16"/>
      <c r="C25" s="16"/>
      <c r="D25" s="3"/>
      <c r="E25" s="6" t="s">
        <v>36</v>
      </c>
      <c r="F25" s="79"/>
      <c r="G25" s="80"/>
      <c r="H25" s="80"/>
      <c r="I25" s="80"/>
      <c r="J25" s="80"/>
      <c r="K25" s="80"/>
      <c r="L25" s="9"/>
    </row>
    <row r="26" spans="1:12" s="8" customFormat="1" ht="30.75" customHeight="1" x14ac:dyDescent="0.15">
      <c r="A26" s="2"/>
      <c r="B26" s="72"/>
      <c r="C26" s="72"/>
      <c r="D26" s="4"/>
      <c r="E26" s="6" t="s">
        <v>6</v>
      </c>
      <c r="F26" s="79"/>
      <c r="G26" s="80"/>
      <c r="H26" s="80"/>
      <c r="I26" s="80"/>
      <c r="J26" s="80"/>
      <c r="K26" s="80"/>
      <c r="L26" s="40"/>
    </row>
    <row r="27" spans="1:12" s="8" customFormat="1" ht="30.75" customHeight="1" x14ac:dyDescent="0.15">
      <c r="A27" s="2"/>
      <c r="B27" s="10"/>
      <c r="C27" s="10"/>
      <c r="D27" s="4"/>
      <c r="E27" s="14" t="s">
        <v>7</v>
      </c>
      <c r="F27" s="79"/>
      <c r="G27" s="80"/>
      <c r="H27" s="80"/>
      <c r="I27" s="80"/>
      <c r="J27" s="80"/>
      <c r="K27" s="80"/>
      <c r="L27" s="40"/>
    </row>
    <row r="28" spans="1:12" s="8" customFormat="1" ht="30.75" customHeight="1" x14ac:dyDescent="0.15">
      <c r="A28" s="7" t="s">
        <v>29</v>
      </c>
      <c r="B28" s="15"/>
      <c r="C28" s="10"/>
      <c r="D28" s="4"/>
      <c r="E28" s="12"/>
      <c r="F28" s="13"/>
      <c r="G28" s="41"/>
      <c r="H28" s="41"/>
      <c r="I28" s="41"/>
      <c r="J28" s="41"/>
      <c r="K28" s="41"/>
      <c r="L28" s="40"/>
    </row>
    <row r="29" spans="1:12" s="8" customFormat="1" ht="30.75" customHeight="1" x14ac:dyDescent="0.15">
      <c r="A29" s="2"/>
      <c r="B29" s="81"/>
      <c r="C29" s="81"/>
      <c r="D29" s="3"/>
      <c r="E29" s="6" t="s">
        <v>30</v>
      </c>
      <c r="F29" s="79"/>
      <c r="G29" s="80"/>
      <c r="H29" s="80"/>
      <c r="I29" s="80"/>
      <c r="J29" s="80"/>
      <c r="K29" s="80"/>
      <c r="L29" s="9"/>
    </row>
    <row r="30" spans="1:12" s="8" customFormat="1" ht="30.75" customHeight="1" x14ac:dyDescent="0.15">
      <c r="A30" s="2"/>
      <c r="B30" s="72"/>
      <c r="C30" s="72"/>
      <c r="D30" s="4"/>
      <c r="E30" s="6" t="s">
        <v>31</v>
      </c>
      <c r="F30" s="79"/>
      <c r="G30" s="80"/>
      <c r="H30" s="80"/>
      <c r="I30" s="80"/>
      <c r="J30" s="80"/>
      <c r="K30" s="80"/>
      <c r="L30" s="40"/>
    </row>
    <row r="31" spans="1:12" s="8" customFormat="1" ht="30.75" customHeight="1" x14ac:dyDescent="0.15">
      <c r="A31" s="2"/>
      <c r="B31" s="10"/>
      <c r="C31" s="10"/>
      <c r="D31" s="4"/>
      <c r="E31" s="14" t="s">
        <v>32</v>
      </c>
      <c r="F31" s="79"/>
      <c r="G31" s="80"/>
      <c r="H31" s="80"/>
      <c r="I31" s="80"/>
      <c r="J31" s="80"/>
      <c r="K31" s="80"/>
      <c r="L31" s="40"/>
    </row>
    <row r="32" spans="1:12" s="8" customFormat="1" ht="30.75" customHeight="1" x14ac:dyDescent="0.15">
      <c r="A32" s="2"/>
      <c r="B32" s="10"/>
      <c r="C32" s="10"/>
      <c r="D32" s="4"/>
      <c r="E32" s="14" t="s">
        <v>33</v>
      </c>
      <c r="F32" s="86"/>
      <c r="G32" s="80"/>
      <c r="H32" s="80"/>
      <c r="I32" s="80"/>
      <c r="J32" s="80"/>
      <c r="K32" s="80"/>
      <c r="L32" s="40"/>
    </row>
  </sheetData>
  <mergeCells count="17">
    <mergeCell ref="L19:L20"/>
    <mergeCell ref="L17:L18"/>
    <mergeCell ref="F32:K32"/>
    <mergeCell ref="F25:K25"/>
    <mergeCell ref="F27:K27"/>
    <mergeCell ref="K22:L22"/>
    <mergeCell ref="B29:C29"/>
    <mergeCell ref="F29:K29"/>
    <mergeCell ref="B30:C30"/>
    <mergeCell ref="F30:K30"/>
    <mergeCell ref="F31:K31"/>
    <mergeCell ref="B23:C23"/>
    <mergeCell ref="F23:K23"/>
    <mergeCell ref="B24:C24"/>
    <mergeCell ref="F24:K24"/>
    <mergeCell ref="B26:C26"/>
    <mergeCell ref="F26:K26"/>
  </mergeCells>
  <phoneticPr fontId="1"/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  <headerFooter>
    <oddHeader>&amp;L別紙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55C94-4FA2-4256-94D5-8593F2C12B88}">
  <sheetPr>
    <pageSetUpPr fitToPage="1"/>
  </sheetPr>
  <dimension ref="A1:I115"/>
  <sheetViews>
    <sheetView showZeros="0" view="pageBreakPreview" zoomScaleNormal="100" zoomScaleSheetLayoutView="100" workbookViewId="0">
      <selection activeCell="I11" sqref="I11"/>
    </sheetView>
  </sheetViews>
  <sheetFormatPr defaultRowHeight="14.25" x14ac:dyDescent="0.15"/>
  <cols>
    <col min="1" max="2" width="9" style="62"/>
    <col min="3" max="3" width="10" style="62" customWidth="1"/>
    <col min="4" max="4" width="9" style="62"/>
    <col min="5" max="5" width="14.5" style="62" customWidth="1"/>
    <col min="6" max="6" width="11.25" style="62" customWidth="1"/>
    <col min="7" max="7" width="12.125" style="62" customWidth="1"/>
    <col min="8" max="8" width="6.625" style="62" customWidth="1"/>
    <col min="9" max="9" width="4.75" style="62" customWidth="1"/>
    <col min="10" max="16384" width="9" style="62"/>
  </cols>
  <sheetData>
    <row r="1" spans="1:9" s="52" customFormat="1" ht="20.100000000000001" customHeight="1" x14ac:dyDescent="0.15">
      <c r="A1" s="2" t="s">
        <v>71</v>
      </c>
      <c r="B1" s="2"/>
      <c r="C1" s="2"/>
      <c r="D1" s="2"/>
      <c r="E1" s="2"/>
      <c r="F1" s="2"/>
      <c r="G1" s="2"/>
      <c r="H1" s="2"/>
      <c r="I1" s="2"/>
    </row>
    <row r="2" spans="1:9" s="52" customFormat="1" ht="20.100000000000001" customHeight="1" x14ac:dyDescent="0.15">
      <c r="A2" s="2" t="s">
        <v>72</v>
      </c>
      <c r="B2" s="2"/>
      <c r="C2" s="2"/>
      <c r="D2" s="2"/>
      <c r="E2" s="2"/>
      <c r="F2" s="2"/>
      <c r="G2" s="2"/>
      <c r="H2" s="2"/>
      <c r="I2" s="2"/>
    </row>
    <row r="3" spans="1:9" s="52" customFormat="1" ht="19.5" customHeight="1" x14ac:dyDescent="0.15">
      <c r="A3" s="2"/>
      <c r="B3" s="2"/>
      <c r="C3" s="2"/>
      <c r="D3" s="2"/>
      <c r="E3" s="2"/>
      <c r="F3" s="2"/>
      <c r="G3" s="2" t="s">
        <v>8</v>
      </c>
      <c r="H3" s="2"/>
      <c r="I3" s="2"/>
    </row>
    <row r="4" spans="1:9" s="52" customFormat="1" ht="19.5" customHeight="1" x14ac:dyDescent="0.15">
      <c r="A4" s="2"/>
      <c r="B4" s="2"/>
      <c r="C4" s="2"/>
      <c r="D4" s="2"/>
      <c r="E4" s="2"/>
      <c r="F4" s="2"/>
      <c r="G4" s="53"/>
      <c r="H4" s="53"/>
      <c r="I4" s="53"/>
    </row>
    <row r="5" spans="1:9" s="52" customFormat="1" ht="20.100000000000001" customHeight="1" x14ac:dyDescent="0.15">
      <c r="A5" s="2" t="s">
        <v>73</v>
      </c>
      <c r="B5" s="2"/>
      <c r="C5" s="2"/>
      <c r="D5" s="2"/>
      <c r="E5" s="2"/>
      <c r="F5" s="2"/>
      <c r="G5" s="2"/>
      <c r="H5" s="2"/>
      <c r="I5" s="2"/>
    </row>
    <row r="6" spans="1:9" s="52" customFormat="1" ht="19.5" customHeight="1" x14ac:dyDescent="0.15">
      <c r="A6" s="2"/>
      <c r="B6" s="2"/>
      <c r="C6" s="2"/>
      <c r="D6" s="2"/>
      <c r="E6" s="2"/>
      <c r="F6" s="2"/>
      <c r="G6" s="2"/>
      <c r="H6" s="2"/>
      <c r="I6" s="2"/>
    </row>
    <row r="7" spans="1:9" s="52" customFormat="1" ht="21" customHeight="1" x14ac:dyDescent="0.15">
      <c r="A7" s="2"/>
      <c r="B7" s="2"/>
      <c r="C7" s="2"/>
      <c r="D7" s="2"/>
      <c r="E7" s="2"/>
      <c r="F7" s="40" t="s">
        <v>55</v>
      </c>
      <c r="G7" s="77" t="str">
        <f>IF('【記載例】別紙（申請額算出内訳）'!F23="","",'【記載例】別紙（申請額算出内訳）'!F23)</f>
        <v>大田区</v>
      </c>
      <c r="H7" s="77"/>
      <c r="I7" s="77"/>
    </row>
    <row r="8" spans="1:9" s="52" customFormat="1" ht="21" customHeight="1" x14ac:dyDescent="0.15">
      <c r="A8" s="2"/>
      <c r="B8" s="2"/>
      <c r="C8" s="2"/>
      <c r="D8" s="2"/>
      <c r="E8" s="2"/>
      <c r="F8" s="40" t="s">
        <v>54</v>
      </c>
      <c r="G8" s="77" t="str">
        <f>IF('【記載例】別紙（申請額算出内訳）'!F24="","",'【記載例】別紙（申請額算出内訳）'!F24)</f>
        <v>239-0211</v>
      </c>
      <c r="H8" s="77"/>
      <c r="I8" s="77"/>
    </row>
    <row r="9" spans="1:9" s="52" customFormat="1" ht="21" customHeight="1" x14ac:dyDescent="0.15">
      <c r="A9" s="2"/>
      <c r="B9" s="2"/>
      <c r="C9" s="2"/>
      <c r="D9" s="2"/>
      <c r="E9" s="2"/>
      <c r="F9" s="40" t="s">
        <v>56</v>
      </c>
      <c r="G9" s="77" t="str">
        <f>IF('【記載例】別紙（申請額算出内訳）'!F25="","",'【記載例】別紙（申請額算出内訳）'!F25)</f>
        <v>大田区1-1-1</v>
      </c>
      <c r="H9" s="77"/>
      <c r="I9" s="77"/>
    </row>
    <row r="10" spans="1:9" s="52" customFormat="1" ht="21" customHeight="1" x14ac:dyDescent="0.15">
      <c r="A10" s="2"/>
      <c r="B10" s="2"/>
      <c r="C10" s="2"/>
      <c r="D10" s="2"/>
      <c r="E10" s="2"/>
      <c r="F10" s="40" t="s">
        <v>57</v>
      </c>
      <c r="G10" s="77" t="str">
        <f>IF('【記載例】別紙（申請額算出内訳）'!F26="","",'【記載例】別紙（申請額算出内訳）'!F26)</f>
        <v>会長</v>
      </c>
      <c r="H10" s="77"/>
      <c r="I10" s="77"/>
    </row>
    <row r="11" spans="1:9" s="52" customFormat="1" ht="21" customHeight="1" x14ac:dyDescent="0.15">
      <c r="A11" s="2"/>
      <c r="B11" s="2"/>
      <c r="C11" s="2"/>
      <c r="D11" s="2"/>
      <c r="E11" s="2"/>
      <c r="F11" s="40" t="s">
        <v>58</v>
      </c>
      <c r="G11" s="77" t="str">
        <f>IF('【記載例】別紙（申請額算出内訳）'!F27="","",'【記載例】別紙（申請額算出内訳）'!F27)</f>
        <v>大田　太郎</v>
      </c>
      <c r="H11" s="77"/>
      <c r="I11" s="63" t="s">
        <v>3</v>
      </c>
    </row>
    <row r="12" spans="1:9" s="52" customFormat="1" ht="24.75" customHeight="1" x14ac:dyDescent="0.15">
      <c r="A12" s="2"/>
      <c r="B12" s="2"/>
      <c r="C12" s="2"/>
      <c r="D12" s="2"/>
      <c r="E12" s="2"/>
      <c r="F12" s="40"/>
      <c r="G12" s="40"/>
      <c r="H12" s="40"/>
      <c r="I12" s="53"/>
    </row>
    <row r="13" spans="1:9" s="52" customFormat="1" ht="24.95" customHeight="1" x14ac:dyDescent="0.15">
      <c r="A13" s="75" t="s">
        <v>53</v>
      </c>
      <c r="B13" s="76"/>
      <c r="C13" s="76"/>
      <c r="D13" s="76"/>
      <c r="E13" s="76"/>
      <c r="F13" s="76"/>
      <c r="G13" s="76"/>
      <c r="H13" s="76"/>
      <c r="I13" s="76"/>
    </row>
    <row r="14" spans="1:9" s="52" customFormat="1" ht="9" customHeight="1" x14ac:dyDescent="0.15">
      <c r="A14" s="73"/>
      <c r="B14" s="74"/>
      <c r="C14" s="74"/>
      <c r="D14" s="74"/>
      <c r="E14" s="74"/>
      <c r="F14" s="74"/>
      <c r="G14" s="74"/>
      <c r="H14" s="74"/>
      <c r="I14" s="74"/>
    </row>
    <row r="15" spans="1:9" s="52" customFormat="1" ht="21" customHeight="1" x14ac:dyDescent="0.15">
      <c r="A15" s="73" t="s">
        <v>9</v>
      </c>
      <c r="B15" s="74"/>
      <c r="C15" s="74"/>
      <c r="D15" s="74"/>
      <c r="E15" s="74"/>
      <c r="F15" s="74"/>
      <c r="G15" s="74"/>
      <c r="H15" s="74"/>
      <c r="I15" s="74"/>
    </row>
    <row r="16" spans="1:9" s="52" customFormat="1" ht="21" customHeight="1" x14ac:dyDescent="0.15">
      <c r="A16" s="73" t="s">
        <v>74</v>
      </c>
      <c r="B16" s="74"/>
      <c r="C16" s="74"/>
      <c r="D16" s="74"/>
      <c r="E16" s="74"/>
      <c r="F16" s="74"/>
      <c r="G16" s="74"/>
      <c r="H16" s="74"/>
      <c r="I16" s="53"/>
    </row>
    <row r="17" spans="1:9" s="52" customFormat="1" ht="21" customHeight="1" x14ac:dyDescent="0.15">
      <c r="A17" s="2"/>
      <c r="B17" s="2"/>
      <c r="C17" s="2"/>
      <c r="D17" s="2"/>
      <c r="E17" s="2"/>
      <c r="F17" s="2"/>
      <c r="G17" s="2"/>
      <c r="H17" s="2"/>
      <c r="I17" s="2"/>
    </row>
    <row r="18" spans="1:9" s="52" customFormat="1" ht="21" customHeight="1" x14ac:dyDescent="0.15">
      <c r="A18" s="72" t="s">
        <v>2</v>
      </c>
      <c r="B18" s="72"/>
      <c r="C18" s="72"/>
      <c r="D18" s="72"/>
      <c r="E18" s="72"/>
      <c r="F18" s="72"/>
      <c r="G18" s="72"/>
      <c r="H18" s="72"/>
      <c r="I18" s="72"/>
    </row>
    <row r="19" spans="1:9" s="52" customFormat="1" ht="21" customHeight="1" x14ac:dyDescent="0.15">
      <c r="A19" s="2"/>
      <c r="B19" s="2"/>
      <c r="C19" s="2"/>
      <c r="D19" s="2"/>
      <c r="E19" s="2"/>
      <c r="F19" s="2"/>
      <c r="G19" s="2"/>
      <c r="H19" s="2"/>
      <c r="I19" s="2"/>
    </row>
    <row r="20" spans="1:9" s="52" customFormat="1" ht="21" customHeight="1" x14ac:dyDescent="0.15">
      <c r="A20" s="2" t="s">
        <v>51</v>
      </c>
      <c r="B20" s="2"/>
      <c r="C20" s="2"/>
      <c r="D20" s="53" t="s">
        <v>1</v>
      </c>
      <c r="E20" s="54">
        <f>IF('【記載例】別紙（申請額算出内訳）'!L19="","",'【記載例】別紙（申請額算出内訳）'!L19)</f>
        <v>37000</v>
      </c>
      <c r="F20" s="2" t="s">
        <v>0</v>
      </c>
      <c r="G20" s="4"/>
      <c r="H20" s="2"/>
    </row>
    <row r="21" spans="1:9" s="52" customFormat="1" ht="21" customHeight="1" x14ac:dyDescent="0.15">
      <c r="A21" s="2"/>
      <c r="B21" s="2"/>
      <c r="C21" s="2"/>
      <c r="D21" s="2"/>
      <c r="E21" s="2"/>
      <c r="F21" s="2"/>
      <c r="G21" s="2"/>
      <c r="H21" s="2"/>
      <c r="I21" s="2"/>
    </row>
    <row r="22" spans="1:9" s="55" customFormat="1" ht="21" customHeight="1" x14ac:dyDescent="0.15">
      <c r="A22" s="2" t="s">
        <v>52</v>
      </c>
      <c r="B22" s="2"/>
      <c r="C22" s="2"/>
      <c r="D22" s="40" t="s">
        <v>68</v>
      </c>
      <c r="E22" s="2"/>
      <c r="F22" s="2"/>
      <c r="G22" s="2"/>
      <c r="H22" s="2"/>
      <c r="I22" s="2"/>
    </row>
    <row r="23" spans="1:9" s="55" customFormat="1" ht="21" customHeight="1" x14ac:dyDescent="0.15">
      <c r="A23" s="2"/>
      <c r="B23" s="2"/>
      <c r="C23" s="2"/>
      <c r="D23" s="53"/>
      <c r="E23" s="2"/>
      <c r="F23" s="2"/>
      <c r="G23" s="2"/>
      <c r="H23" s="2"/>
      <c r="I23" s="2"/>
    </row>
    <row r="24" spans="1:9" s="55" customFormat="1" ht="21" customHeight="1" x14ac:dyDescent="0.15">
      <c r="A24" s="2"/>
      <c r="B24" s="2"/>
      <c r="C24" s="2"/>
      <c r="D24" s="53"/>
      <c r="E24" s="2"/>
      <c r="F24" s="2"/>
      <c r="G24" s="2"/>
      <c r="H24" s="2"/>
      <c r="I24" s="2"/>
    </row>
    <row r="25" spans="1:9" s="55" customFormat="1" ht="21" customHeight="1" x14ac:dyDescent="0.15">
      <c r="A25" s="2"/>
      <c r="B25" s="2"/>
      <c r="C25" s="2"/>
      <c r="D25" s="53"/>
      <c r="E25" s="2"/>
      <c r="F25" s="2"/>
      <c r="G25" s="2"/>
      <c r="H25" s="2"/>
      <c r="I25" s="2"/>
    </row>
    <row r="26" spans="1:9" ht="21" customHeight="1" x14ac:dyDescent="0.15"/>
    <row r="27" spans="1:9" s="55" customFormat="1" ht="21" customHeight="1" x14ac:dyDescent="0.15">
      <c r="A27" s="2"/>
      <c r="B27" s="2"/>
      <c r="C27" s="2"/>
      <c r="D27" s="2"/>
      <c r="E27" s="2"/>
      <c r="F27" s="2"/>
      <c r="G27" s="2"/>
      <c r="H27" s="2"/>
      <c r="I27" s="2"/>
    </row>
    <row r="28" spans="1:9" s="52" customFormat="1" ht="21" customHeight="1" x14ac:dyDescent="0.15">
      <c r="A28" s="2"/>
      <c r="B28" s="2"/>
      <c r="C28" s="2"/>
      <c r="D28" s="2"/>
      <c r="E28" s="66" t="s">
        <v>10</v>
      </c>
      <c r="F28" s="67"/>
      <c r="G28" s="67"/>
      <c r="H28" s="67"/>
      <c r="I28" s="68"/>
    </row>
    <row r="29" spans="1:9" s="52" customFormat="1" ht="21" customHeight="1" x14ac:dyDescent="0.15">
      <c r="A29" s="56"/>
      <c r="B29" s="2"/>
      <c r="C29" s="2"/>
      <c r="D29" s="2"/>
      <c r="E29" s="57" t="s">
        <v>11</v>
      </c>
      <c r="F29" s="69" t="str">
        <f>IF('【記載例】別紙（申請額算出内訳）'!F29="","",'【記載例】別紙（申請額算出内訳）'!F29)</f>
        <v>福祉管理課</v>
      </c>
      <c r="G29" s="70"/>
      <c r="H29" s="70"/>
      <c r="I29" s="71"/>
    </row>
    <row r="30" spans="1:9" s="52" customFormat="1" ht="21" customHeight="1" x14ac:dyDescent="0.15">
      <c r="A30" s="2"/>
      <c r="B30" s="2"/>
      <c r="C30" s="58"/>
      <c r="D30" s="58"/>
      <c r="E30" s="59" t="s">
        <v>12</v>
      </c>
      <c r="F30" s="69" t="str">
        <f>IF('【記載例】別紙（申請額算出内訳）'!F30="","",'【記載例】別紙（申請額算出内訳）'!F30)</f>
        <v>水口　有希</v>
      </c>
      <c r="G30" s="70"/>
      <c r="H30" s="70"/>
      <c r="I30" s="71"/>
    </row>
    <row r="31" spans="1:9" s="52" customFormat="1" ht="21" customHeight="1" x14ac:dyDescent="0.15">
      <c r="A31" s="2"/>
      <c r="B31" s="2"/>
      <c r="C31" s="58"/>
      <c r="D31" s="58"/>
      <c r="E31" s="59" t="s">
        <v>13</v>
      </c>
      <c r="F31" s="69" t="str">
        <f>IF('【記載例】別紙（申請額算出内訳）'!F31="","",'【記載例】別紙（申請額算出内訳）'!F31)</f>
        <v>03-5744-1721</v>
      </c>
      <c r="G31" s="70"/>
      <c r="H31" s="70"/>
      <c r="I31" s="71"/>
    </row>
    <row r="32" spans="1:9" s="52" customFormat="1" ht="21" customHeight="1" x14ac:dyDescent="0.15">
      <c r="A32" s="2"/>
      <c r="B32" s="2"/>
      <c r="C32" s="2"/>
      <c r="D32" s="2"/>
      <c r="E32" s="60" t="s">
        <v>14</v>
      </c>
      <c r="F32" s="69" t="str">
        <f>IF('【記載例】別紙（申請額算出内訳）'!F32="","",'【記載例】別紙（申請額算出内訳）'!F32)</f>
        <v>fukushi-jinzai@city.ota.tokyo.jp</v>
      </c>
      <c r="G32" s="70"/>
      <c r="H32" s="70"/>
      <c r="I32" s="71"/>
    </row>
    <row r="33" spans="1:9" s="52" customFormat="1" ht="24.95" customHeight="1" x14ac:dyDescent="0.15">
      <c r="A33" s="61"/>
      <c r="B33" s="2"/>
      <c r="C33" s="2"/>
      <c r="D33" s="2"/>
      <c r="E33" s="2"/>
      <c r="F33" s="2"/>
      <c r="G33" s="2"/>
      <c r="H33" s="2"/>
      <c r="I33" s="2"/>
    </row>
    <row r="34" spans="1:9" s="52" customFormat="1" ht="24.95" customHeight="1" x14ac:dyDescent="0.15">
      <c r="A34" s="2"/>
      <c r="B34" s="2"/>
      <c r="C34" s="2"/>
      <c r="D34" s="2"/>
      <c r="E34" s="2"/>
      <c r="F34" s="2"/>
      <c r="G34" s="2"/>
      <c r="H34" s="2"/>
      <c r="I34" s="2"/>
    </row>
    <row r="35" spans="1:9" s="52" customFormat="1" ht="24.9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s="52" customFormat="1" ht="24.95" customHeight="1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s="52" customFormat="1" ht="24.95" customHeight="1" x14ac:dyDescent="0.15">
      <c r="A37" s="2"/>
      <c r="B37" s="2"/>
      <c r="C37" s="2"/>
      <c r="D37" s="2"/>
      <c r="E37" s="2"/>
      <c r="F37" s="2"/>
      <c r="G37" s="2"/>
      <c r="H37" s="2"/>
      <c r="I37" s="2"/>
    </row>
    <row r="38" spans="1:9" s="52" customFormat="1" ht="24.95" customHeight="1" x14ac:dyDescent="0.15">
      <c r="A38" s="2"/>
      <c r="B38" s="2"/>
      <c r="C38" s="2"/>
      <c r="D38" s="2"/>
      <c r="E38" s="2"/>
      <c r="F38" s="2"/>
      <c r="G38" s="2"/>
      <c r="H38" s="2"/>
      <c r="I38" s="2"/>
    </row>
    <row r="39" spans="1:9" s="52" customFormat="1" ht="24.95" customHeight="1" x14ac:dyDescent="0.15">
      <c r="A39" s="2"/>
      <c r="B39" s="2"/>
      <c r="C39" s="2"/>
      <c r="D39" s="2"/>
      <c r="E39" s="2"/>
      <c r="F39" s="2"/>
      <c r="G39" s="2"/>
      <c r="H39" s="2"/>
      <c r="I39" s="2"/>
    </row>
    <row r="40" spans="1:9" s="52" customFormat="1" ht="24.95" customHeight="1" x14ac:dyDescent="0.15">
      <c r="A40" s="2"/>
      <c r="B40" s="2"/>
      <c r="C40" s="2"/>
      <c r="D40" s="2"/>
      <c r="E40" s="2"/>
      <c r="F40" s="2"/>
      <c r="G40" s="2"/>
      <c r="H40" s="2"/>
      <c r="I40" s="2"/>
    </row>
    <row r="41" spans="1:9" s="52" customFormat="1" ht="24.95" customHeight="1" x14ac:dyDescent="0.15">
      <c r="A41" s="2"/>
      <c r="B41" s="2"/>
      <c r="C41" s="2"/>
      <c r="D41" s="2"/>
      <c r="E41" s="2"/>
      <c r="F41" s="2"/>
      <c r="G41" s="2"/>
      <c r="H41" s="2"/>
      <c r="I41" s="2"/>
    </row>
    <row r="42" spans="1:9" s="52" customFormat="1" ht="24.95" customHeight="1" x14ac:dyDescent="0.15">
      <c r="A42" s="2"/>
      <c r="B42" s="2"/>
      <c r="C42" s="2"/>
      <c r="D42" s="2"/>
      <c r="E42" s="2"/>
      <c r="F42" s="2"/>
      <c r="G42" s="2"/>
      <c r="H42" s="2"/>
      <c r="I42" s="2"/>
    </row>
    <row r="43" spans="1:9" s="52" customFormat="1" ht="24.95" customHeight="1" x14ac:dyDescent="0.15">
      <c r="A43" s="2"/>
      <c r="B43" s="2"/>
      <c r="C43" s="2"/>
      <c r="D43" s="2"/>
      <c r="E43" s="2"/>
      <c r="F43" s="2"/>
      <c r="G43" s="2"/>
      <c r="H43" s="2"/>
      <c r="I43" s="2"/>
    </row>
    <row r="44" spans="1:9" s="52" customFormat="1" ht="24.95" customHeight="1" x14ac:dyDescent="0.15">
      <c r="A44" s="2"/>
      <c r="B44" s="2"/>
      <c r="C44" s="2"/>
      <c r="D44" s="2"/>
      <c r="E44" s="2"/>
      <c r="F44" s="2"/>
      <c r="G44" s="2"/>
      <c r="H44" s="2"/>
      <c r="I44" s="2"/>
    </row>
    <row r="45" spans="1:9" s="52" customFormat="1" ht="24.95" customHeight="1" x14ac:dyDescent="0.15">
      <c r="A45" s="2"/>
      <c r="B45" s="2"/>
      <c r="C45" s="2"/>
      <c r="D45" s="2"/>
      <c r="E45" s="2"/>
      <c r="F45" s="2"/>
      <c r="G45" s="2"/>
      <c r="H45" s="2"/>
      <c r="I45" s="2"/>
    </row>
    <row r="46" spans="1:9" s="52" customFormat="1" ht="24.95" customHeight="1" x14ac:dyDescent="0.15">
      <c r="A46" s="2"/>
      <c r="B46" s="2"/>
      <c r="C46" s="2"/>
      <c r="D46" s="2"/>
      <c r="E46" s="2"/>
      <c r="F46" s="2"/>
      <c r="G46" s="2"/>
      <c r="H46" s="2"/>
      <c r="I46" s="2"/>
    </row>
    <row r="47" spans="1:9" s="52" customFormat="1" ht="24.95" customHeight="1" x14ac:dyDescent="0.15">
      <c r="A47" s="2"/>
      <c r="B47" s="2"/>
      <c r="C47" s="2"/>
      <c r="D47" s="2"/>
      <c r="E47" s="2"/>
      <c r="F47" s="2"/>
      <c r="G47" s="2"/>
      <c r="H47" s="2"/>
      <c r="I47" s="2"/>
    </row>
    <row r="48" spans="1:9" s="52" customFormat="1" ht="24.95" customHeight="1" x14ac:dyDescent="0.15">
      <c r="A48" s="2"/>
      <c r="B48" s="2"/>
      <c r="C48" s="2"/>
      <c r="D48" s="2"/>
      <c r="E48" s="2"/>
      <c r="F48" s="2"/>
      <c r="G48" s="2"/>
      <c r="H48" s="2"/>
      <c r="I48" s="2"/>
    </row>
    <row r="49" spans="1:9" s="52" customFormat="1" ht="24.95" customHeight="1" x14ac:dyDescent="0.15">
      <c r="A49" s="2"/>
      <c r="B49" s="2"/>
      <c r="C49" s="2"/>
      <c r="D49" s="2"/>
      <c r="E49" s="2"/>
      <c r="F49" s="2"/>
      <c r="G49" s="2"/>
      <c r="H49" s="2"/>
      <c r="I49" s="2"/>
    </row>
    <row r="50" spans="1:9" s="52" customFormat="1" ht="24.95" customHeight="1" x14ac:dyDescent="0.15">
      <c r="A50" s="2"/>
      <c r="B50" s="2"/>
      <c r="C50" s="2"/>
      <c r="D50" s="2"/>
      <c r="E50" s="2"/>
      <c r="F50" s="2"/>
      <c r="G50" s="2"/>
      <c r="H50" s="2"/>
      <c r="I50" s="2"/>
    </row>
    <row r="51" spans="1:9" s="52" customFormat="1" ht="20.100000000000001" customHeight="1" x14ac:dyDescent="0.15">
      <c r="A51" s="2"/>
      <c r="B51" s="2"/>
      <c r="C51" s="2"/>
      <c r="D51" s="2"/>
      <c r="E51" s="2"/>
      <c r="F51" s="2"/>
      <c r="G51" s="2"/>
      <c r="H51" s="2"/>
      <c r="I51" s="2"/>
    </row>
    <row r="52" spans="1:9" s="52" customFormat="1" ht="20.100000000000001" customHeight="1" x14ac:dyDescent="0.15">
      <c r="A52" s="2"/>
      <c r="B52" s="2"/>
      <c r="C52" s="2"/>
      <c r="D52" s="2"/>
      <c r="E52" s="2"/>
      <c r="F52" s="2"/>
      <c r="G52" s="2"/>
      <c r="H52" s="2"/>
      <c r="I52" s="2"/>
    </row>
    <row r="53" spans="1:9" s="52" customFormat="1" ht="20.100000000000001" customHeight="1" x14ac:dyDescent="0.15">
      <c r="A53" s="2"/>
      <c r="B53" s="2"/>
      <c r="C53" s="2"/>
      <c r="D53" s="2"/>
      <c r="E53" s="2"/>
      <c r="F53" s="2"/>
      <c r="G53" s="2"/>
      <c r="H53" s="2"/>
      <c r="I53" s="2"/>
    </row>
    <row r="54" spans="1:9" s="52" customFormat="1" ht="20.100000000000001" customHeight="1" x14ac:dyDescent="0.15">
      <c r="A54" s="2"/>
      <c r="B54" s="2"/>
      <c r="C54" s="2"/>
      <c r="D54" s="2"/>
      <c r="E54" s="2"/>
      <c r="F54" s="2"/>
      <c r="G54" s="2"/>
      <c r="H54" s="2"/>
      <c r="I54" s="2"/>
    </row>
    <row r="55" spans="1:9" s="52" customFormat="1" ht="20.100000000000001" customHeight="1" x14ac:dyDescent="0.15">
      <c r="A55" s="2"/>
      <c r="B55" s="2"/>
      <c r="C55" s="2"/>
      <c r="D55" s="2"/>
      <c r="E55" s="2"/>
      <c r="F55" s="2"/>
      <c r="G55" s="2"/>
      <c r="H55" s="2"/>
      <c r="I55" s="2"/>
    </row>
    <row r="56" spans="1:9" s="52" customFormat="1" ht="20.100000000000001" customHeight="1" x14ac:dyDescent="0.15">
      <c r="A56" s="2"/>
      <c r="B56" s="2"/>
      <c r="C56" s="2"/>
      <c r="D56" s="2"/>
      <c r="E56" s="2"/>
      <c r="F56" s="2"/>
      <c r="G56" s="2"/>
      <c r="H56" s="2"/>
      <c r="I56" s="2"/>
    </row>
    <row r="57" spans="1:9" s="52" customFormat="1" ht="20.100000000000001" customHeight="1" x14ac:dyDescent="0.15">
      <c r="A57" s="2"/>
      <c r="B57" s="2"/>
      <c r="C57" s="2"/>
      <c r="D57" s="2"/>
      <c r="E57" s="2"/>
      <c r="F57" s="2"/>
      <c r="G57" s="2"/>
      <c r="H57" s="2"/>
      <c r="I57" s="2"/>
    </row>
    <row r="58" spans="1:9" s="52" customFormat="1" ht="20.100000000000001" customHeight="1" x14ac:dyDescent="0.15">
      <c r="A58" s="2"/>
      <c r="B58" s="2"/>
      <c r="C58" s="2"/>
      <c r="D58" s="2"/>
      <c r="E58" s="2"/>
      <c r="F58" s="2"/>
      <c r="G58" s="2"/>
      <c r="H58" s="2"/>
      <c r="I58" s="2"/>
    </row>
    <row r="59" spans="1:9" s="52" customFormat="1" ht="20.100000000000001" customHeight="1" x14ac:dyDescent="0.15">
      <c r="A59" s="2"/>
      <c r="B59" s="2"/>
      <c r="C59" s="2"/>
      <c r="D59" s="2"/>
      <c r="E59" s="2"/>
      <c r="F59" s="2"/>
      <c r="G59" s="2"/>
      <c r="H59" s="2"/>
      <c r="I59" s="2"/>
    </row>
    <row r="60" spans="1:9" s="52" customFormat="1" ht="20.100000000000001" customHeight="1" x14ac:dyDescent="0.15">
      <c r="A60" s="2"/>
      <c r="B60" s="2"/>
      <c r="C60" s="2"/>
      <c r="D60" s="2"/>
      <c r="E60" s="2"/>
      <c r="F60" s="2"/>
      <c r="G60" s="2"/>
      <c r="H60" s="2"/>
      <c r="I60" s="2"/>
    </row>
    <row r="61" spans="1:9" s="52" customFormat="1" ht="20.100000000000001" customHeight="1" x14ac:dyDescent="0.15">
      <c r="A61" s="2"/>
      <c r="B61" s="2"/>
      <c r="C61" s="2"/>
      <c r="D61" s="2"/>
      <c r="E61" s="2"/>
      <c r="F61" s="2"/>
      <c r="G61" s="2"/>
      <c r="H61" s="2"/>
      <c r="I61" s="2"/>
    </row>
    <row r="62" spans="1:9" s="52" customFormat="1" ht="20.100000000000001" customHeight="1" x14ac:dyDescent="0.15">
      <c r="A62" s="2"/>
      <c r="B62" s="2"/>
      <c r="C62" s="2"/>
      <c r="D62" s="2"/>
      <c r="E62" s="2"/>
      <c r="F62" s="2"/>
      <c r="G62" s="2"/>
      <c r="H62" s="2"/>
      <c r="I62" s="2"/>
    </row>
    <row r="63" spans="1:9" s="52" customFormat="1" ht="20.100000000000001" customHeight="1" x14ac:dyDescent="0.15">
      <c r="A63" s="2"/>
      <c r="B63" s="2"/>
      <c r="C63" s="2"/>
      <c r="D63" s="2"/>
      <c r="E63" s="2"/>
      <c r="F63" s="2"/>
      <c r="G63" s="2"/>
      <c r="H63" s="2"/>
      <c r="I63" s="2"/>
    </row>
    <row r="64" spans="1:9" s="52" customFormat="1" ht="20.100000000000001" customHeight="1" x14ac:dyDescent="0.15">
      <c r="A64" s="2"/>
      <c r="B64" s="2"/>
      <c r="C64" s="2"/>
      <c r="D64" s="2"/>
      <c r="E64" s="2"/>
      <c r="F64" s="2"/>
      <c r="G64" s="2"/>
      <c r="H64" s="2"/>
      <c r="I64" s="2"/>
    </row>
    <row r="65" spans="1:9" s="52" customFormat="1" ht="20.100000000000001" customHeight="1" x14ac:dyDescent="0.15">
      <c r="A65" s="2"/>
      <c r="B65" s="2"/>
      <c r="C65" s="2"/>
      <c r="D65" s="2"/>
      <c r="E65" s="2"/>
      <c r="F65" s="2"/>
      <c r="G65" s="2"/>
      <c r="H65" s="2"/>
      <c r="I65" s="2"/>
    </row>
    <row r="66" spans="1:9" s="52" customFormat="1" ht="20.100000000000001" customHeight="1" x14ac:dyDescent="0.15">
      <c r="A66" s="2"/>
      <c r="B66" s="2"/>
      <c r="C66" s="2"/>
      <c r="D66" s="2"/>
      <c r="E66" s="2"/>
      <c r="F66" s="2"/>
      <c r="G66" s="2"/>
      <c r="H66" s="2"/>
      <c r="I66" s="2"/>
    </row>
    <row r="67" spans="1:9" s="52" customFormat="1" ht="20.100000000000001" customHeight="1" x14ac:dyDescent="0.15">
      <c r="A67" s="2"/>
      <c r="B67" s="2"/>
      <c r="C67" s="2"/>
      <c r="D67" s="2"/>
      <c r="E67" s="2"/>
      <c r="F67" s="2"/>
      <c r="G67" s="2"/>
      <c r="H67" s="2"/>
      <c r="I67" s="2"/>
    </row>
    <row r="68" spans="1:9" s="52" customFormat="1" ht="20.100000000000001" customHeight="1" x14ac:dyDescent="0.15">
      <c r="A68" s="2"/>
      <c r="B68" s="2"/>
      <c r="C68" s="2"/>
      <c r="D68" s="2"/>
      <c r="E68" s="2"/>
      <c r="F68" s="2"/>
      <c r="G68" s="2"/>
      <c r="H68" s="2"/>
      <c r="I68" s="2"/>
    </row>
    <row r="69" spans="1:9" s="52" customFormat="1" ht="20.100000000000001" customHeight="1" x14ac:dyDescent="0.15">
      <c r="A69" s="2"/>
      <c r="B69" s="2"/>
      <c r="C69" s="2"/>
      <c r="D69" s="2"/>
      <c r="E69" s="2"/>
      <c r="F69" s="2"/>
      <c r="G69" s="2"/>
      <c r="H69" s="2"/>
      <c r="I69" s="2"/>
    </row>
    <row r="70" spans="1:9" s="52" customFormat="1" x14ac:dyDescent="0.15"/>
    <row r="71" spans="1:9" s="52" customFormat="1" x14ac:dyDescent="0.15"/>
    <row r="72" spans="1:9" s="52" customFormat="1" x14ac:dyDescent="0.15"/>
    <row r="73" spans="1:9" s="52" customFormat="1" x14ac:dyDescent="0.15"/>
    <row r="74" spans="1:9" s="52" customFormat="1" x14ac:dyDescent="0.15"/>
    <row r="75" spans="1:9" s="52" customFormat="1" x14ac:dyDescent="0.15"/>
    <row r="76" spans="1:9" s="52" customFormat="1" x14ac:dyDescent="0.15"/>
    <row r="77" spans="1:9" s="52" customFormat="1" x14ac:dyDescent="0.15"/>
    <row r="78" spans="1:9" s="52" customFormat="1" x14ac:dyDescent="0.15"/>
    <row r="79" spans="1:9" s="52" customFormat="1" x14ac:dyDescent="0.15"/>
    <row r="80" spans="1:9" s="52" customFormat="1" x14ac:dyDescent="0.15"/>
    <row r="81" s="52" customFormat="1" x14ac:dyDescent="0.15"/>
    <row r="82" s="52" customFormat="1" x14ac:dyDescent="0.15"/>
    <row r="83" s="52" customFormat="1" x14ac:dyDescent="0.15"/>
    <row r="84" s="52" customFormat="1" x14ac:dyDescent="0.15"/>
    <row r="85" s="52" customFormat="1" x14ac:dyDescent="0.15"/>
    <row r="86" s="52" customFormat="1" x14ac:dyDescent="0.15"/>
    <row r="87" s="52" customFormat="1" x14ac:dyDescent="0.15"/>
    <row r="88" s="52" customFormat="1" x14ac:dyDescent="0.15"/>
    <row r="89" s="52" customFormat="1" x14ac:dyDescent="0.15"/>
    <row r="90" s="52" customFormat="1" x14ac:dyDescent="0.15"/>
    <row r="91" s="52" customFormat="1" x14ac:dyDescent="0.15"/>
    <row r="92" s="52" customFormat="1" x14ac:dyDescent="0.15"/>
    <row r="93" s="52" customFormat="1" x14ac:dyDescent="0.15"/>
    <row r="94" s="52" customFormat="1" x14ac:dyDescent="0.15"/>
    <row r="95" s="52" customFormat="1" x14ac:dyDescent="0.15"/>
    <row r="96" s="52" customFormat="1" x14ac:dyDescent="0.15"/>
    <row r="97" s="52" customFormat="1" x14ac:dyDescent="0.15"/>
    <row r="98" s="52" customFormat="1" x14ac:dyDescent="0.15"/>
    <row r="99" s="52" customFormat="1" x14ac:dyDescent="0.15"/>
    <row r="100" s="52" customFormat="1" x14ac:dyDescent="0.15"/>
    <row r="101" s="52" customFormat="1" x14ac:dyDescent="0.15"/>
    <row r="102" s="52" customFormat="1" x14ac:dyDescent="0.15"/>
    <row r="103" s="52" customFormat="1" x14ac:dyDescent="0.15"/>
    <row r="104" s="52" customFormat="1" x14ac:dyDescent="0.15"/>
    <row r="105" s="52" customFormat="1" x14ac:dyDescent="0.15"/>
    <row r="106" s="52" customFormat="1" x14ac:dyDescent="0.15"/>
    <row r="107" s="52" customFormat="1" x14ac:dyDescent="0.15"/>
    <row r="108" s="52" customFormat="1" x14ac:dyDescent="0.15"/>
    <row r="109" s="52" customFormat="1" x14ac:dyDescent="0.15"/>
    <row r="110" s="52" customFormat="1" x14ac:dyDescent="0.15"/>
    <row r="111" s="52" customFormat="1" x14ac:dyDescent="0.15"/>
    <row r="112" s="52" customFormat="1" x14ac:dyDescent="0.15"/>
    <row r="113" s="52" customFormat="1" x14ac:dyDescent="0.15"/>
    <row r="114" s="52" customFormat="1" x14ac:dyDescent="0.15"/>
    <row r="115" s="52" customFormat="1" x14ac:dyDescent="0.15"/>
  </sheetData>
  <mergeCells count="15">
    <mergeCell ref="F30:I30"/>
    <mergeCell ref="F31:I31"/>
    <mergeCell ref="F32:I32"/>
    <mergeCell ref="A14:I14"/>
    <mergeCell ref="A15:I15"/>
    <mergeCell ref="A16:H16"/>
    <mergeCell ref="A18:I18"/>
    <mergeCell ref="E28:I28"/>
    <mergeCell ref="F29:I29"/>
    <mergeCell ref="A13:I13"/>
    <mergeCell ref="G7:I7"/>
    <mergeCell ref="G8:I8"/>
    <mergeCell ref="G9:I9"/>
    <mergeCell ref="G10:I10"/>
    <mergeCell ref="G11:H11"/>
  </mergeCells>
  <phoneticPr fontId="1"/>
  <pageMargins left="0.7" right="0.7" top="0.75" bottom="0.75" header="0.3" footer="0.3"/>
  <pageSetup paperSize="9" fitToHeight="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51875-3324-4F1E-9090-525F9DAC514A}">
  <sheetPr>
    <pageSetUpPr fitToPage="1"/>
  </sheetPr>
  <dimension ref="A1:N32"/>
  <sheetViews>
    <sheetView view="pageBreakPreview" topLeftCell="A2" zoomScaleNormal="100" zoomScaleSheetLayoutView="100" workbookViewId="0">
      <selection activeCell="E13" sqref="E13"/>
    </sheetView>
  </sheetViews>
  <sheetFormatPr defaultRowHeight="13.5" x14ac:dyDescent="0.15"/>
  <cols>
    <col min="1" max="1" width="8.875" style="20" customWidth="1"/>
    <col min="2" max="2" width="16.75" style="20" customWidth="1"/>
    <col min="3" max="3" width="25.375" style="20" customWidth="1"/>
    <col min="4" max="4" width="25" style="20" customWidth="1"/>
    <col min="5" max="5" width="32.875" style="21" customWidth="1"/>
    <col min="6" max="6" width="16.5" style="20" customWidth="1"/>
    <col min="7" max="7" width="19.875" style="20" customWidth="1"/>
    <col min="8" max="8" width="9.875" style="20" customWidth="1"/>
    <col min="9" max="10" width="13.625" style="20" customWidth="1"/>
    <col min="11" max="11" width="19" style="20" customWidth="1"/>
    <col min="12" max="12" width="16.875" style="20" customWidth="1"/>
    <col min="13" max="13" width="13.25" style="20" customWidth="1"/>
    <col min="14" max="14" width="0" style="20" hidden="1" customWidth="1"/>
    <col min="15" max="16384" width="9" style="20"/>
  </cols>
  <sheetData>
    <row r="1" spans="1:14" ht="32.25" customHeight="1" x14ac:dyDescent="0.15">
      <c r="A1" s="17" t="s">
        <v>28</v>
      </c>
      <c r="B1" s="18"/>
      <c r="C1" s="18"/>
      <c r="D1" s="18"/>
      <c r="E1" s="19"/>
      <c r="F1" s="18"/>
      <c r="G1" s="18"/>
      <c r="H1" s="18"/>
      <c r="I1" s="18"/>
      <c r="J1" s="18"/>
      <c r="K1" s="18"/>
      <c r="L1" s="18"/>
      <c r="M1" s="18"/>
      <c r="N1" s="20">
        <v>0.3</v>
      </c>
    </row>
    <row r="2" spans="1:14" ht="9.75" customHeight="1" x14ac:dyDescent="0.15">
      <c r="B2" s="17"/>
      <c r="C2" s="18"/>
      <c r="D2" s="18"/>
      <c r="E2" s="19"/>
      <c r="F2" s="18"/>
      <c r="G2" s="18"/>
      <c r="H2" s="18"/>
      <c r="I2" s="18"/>
      <c r="J2" s="18"/>
      <c r="K2" s="18"/>
      <c r="L2" s="18"/>
      <c r="M2" s="18"/>
    </row>
    <row r="3" spans="1:14" ht="23.25" customHeight="1" thickBot="1" x14ac:dyDescent="0.2">
      <c r="A3" s="7" t="s">
        <v>5</v>
      </c>
    </row>
    <row r="4" spans="1:14" ht="43.5" thickBot="1" x14ac:dyDescent="0.2">
      <c r="A4" s="22" t="s">
        <v>15</v>
      </c>
      <c r="B4" s="23" t="s">
        <v>16</v>
      </c>
      <c r="C4" s="23" t="s">
        <v>17</v>
      </c>
      <c r="D4" s="24" t="s">
        <v>18</v>
      </c>
      <c r="E4" s="23" t="s">
        <v>19</v>
      </c>
      <c r="F4" s="25" t="s">
        <v>60</v>
      </c>
      <c r="G4" s="23" t="s">
        <v>20</v>
      </c>
      <c r="H4" s="23" t="s">
        <v>21</v>
      </c>
      <c r="I4" s="23" t="s">
        <v>34</v>
      </c>
      <c r="J4" s="24" t="s">
        <v>22</v>
      </c>
      <c r="K4" s="26" t="s">
        <v>61</v>
      </c>
      <c r="L4" s="27" t="s">
        <v>23</v>
      </c>
    </row>
    <row r="5" spans="1:14" ht="33.75" customHeight="1" x14ac:dyDescent="0.15">
      <c r="A5" s="28">
        <v>1</v>
      </c>
      <c r="B5" s="29">
        <v>12345678</v>
      </c>
      <c r="C5" s="29" t="s">
        <v>38</v>
      </c>
      <c r="D5" s="30" t="s">
        <v>39</v>
      </c>
      <c r="E5" s="29" t="s">
        <v>40</v>
      </c>
      <c r="F5" s="29" t="s">
        <v>66</v>
      </c>
      <c r="G5" s="42">
        <v>1800</v>
      </c>
      <c r="H5" s="42">
        <v>2</v>
      </c>
      <c r="I5" s="43">
        <f>IF(G5="","",G5*H5)</f>
        <v>3600</v>
      </c>
      <c r="J5" s="42">
        <v>1000</v>
      </c>
      <c r="K5" s="44">
        <f>IF(J5="","",(I5+J5)*$N$1)</f>
        <v>1380</v>
      </c>
      <c r="L5" s="45">
        <f>IF(SUM(I5:K5)=0,"",SUM(I5:K5))</f>
        <v>5980</v>
      </c>
    </row>
    <row r="6" spans="1:14" ht="33.75" customHeight="1" x14ac:dyDescent="0.15">
      <c r="A6" s="31">
        <v>2</v>
      </c>
      <c r="B6" s="29">
        <v>87654321</v>
      </c>
      <c r="C6" s="29" t="s">
        <v>69</v>
      </c>
      <c r="D6" s="30" t="s">
        <v>39</v>
      </c>
      <c r="E6" s="29" t="s">
        <v>70</v>
      </c>
      <c r="F6" s="29" t="s">
        <v>66</v>
      </c>
      <c r="G6" s="46">
        <v>1500</v>
      </c>
      <c r="H6" s="46">
        <v>2</v>
      </c>
      <c r="I6" s="43">
        <f t="shared" ref="I6:I14" si="0">IF(G6="","",G6*H6)</f>
        <v>3000</v>
      </c>
      <c r="J6" s="46">
        <v>1000</v>
      </c>
      <c r="K6" s="44">
        <f t="shared" ref="K6:K14" si="1">IF(J6="","",(I6+J6)*$N$1)</f>
        <v>1200</v>
      </c>
      <c r="L6" s="47">
        <f t="shared" ref="L6:L14" si="2">IF(SUM(I6:K6)=0,"",SUM(I6:K6))</f>
        <v>5200</v>
      </c>
    </row>
    <row r="7" spans="1:14" ht="33.75" customHeight="1" x14ac:dyDescent="0.15">
      <c r="A7" s="31">
        <v>3</v>
      </c>
      <c r="B7" s="29">
        <v>87654321</v>
      </c>
      <c r="C7" s="29" t="s">
        <v>69</v>
      </c>
      <c r="D7" s="30" t="s">
        <v>39</v>
      </c>
      <c r="E7" s="29" t="s">
        <v>70</v>
      </c>
      <c r="F7" s="29" t="s">
        <v>67</v>
      </c>
      <c r="G7" s="46">
        <v>1500</v>
      </c>
      <c r="H7" s="46">
        <v>2</v>
      </c>
      <c r="I7" s="43">
        <f t="shared" si="0"/>
        <v>3000</v>
      </c>
      <c r="J7" s="46">
        <v>1000</v>
      </c>
      <c r="K7" s="44">
        <f t="shared" si="1"/>
        <v>1200</v>
      </c>
      <c r="L7" s="47">
        <f t="shared" si="2"/>
        <v>5200</v>
      </c>
    </row>
    <row r="8" spans="1:14" ht="33.75" customHeight="1" x14ac:dyDescent="0.15">
      <c r="A8" s="31">
        <v>4</v>
      </c>
      <c r="B8" s="29">
        <v>87654321</v>
      </c>
      <c r="C8" s="29" t="s">
        <v>69</v>
      </c>
      <c r="D8" s="30" t="s">
        <v>39</v>
      </c>
      <c r="E8" s="29" t="s">
        <v>70</v>
      </c>
      <c r="F8" s="29" t="s">
        <v>66</v>
      </c>
      <c r="G8" s="46">
        <v>1500</v>
      </c>
      <c r="H8" s="46">
        <v>2</v>
      </c>
      <c r="I8" s="43">
        <f t="shared" si="0"/>
        <v>3000</v>
      </c>
      <c r="J8" s="46">
        <v>1000</v>
      </c>
      <c r="K8" s="44">
        <f t="shared" si="1"/>
        <v>1200</v>
      </c>
      <c r="L8" s="47">
        <f t="shared" si="2"/>
        <v>5200</v>
      </c>
    </row>
    <row r="9" spans="1:14" ht="33.75" customHeight="1" x14ac:dyDescent="0.15">
      <c r="A9" s="31">
        <v>5</v>
      </c>
      <c r="B9" s="29">
        <v>12345678</v>
      </c>
      <c r="C9" s="29" t="s">
        <v>38</v>
      </c>
      <c r="D9" s="30" t="s">
        <v>39</v>
      </c>
      <c r="E9" s="29" t="s">
        <v>40</v>
      </c>
      <c r="F9" s="29" t="s">
        <v>66</v>
      </c>
      <c r="G9" s="46">
        <v>1800</v>
      </c>
      <c r="H9" s="46">
        <v>2</v>
      </c>
      <c r="I9" s="43">
        <f t="shared" si="0"/>
        <v>3600</v>
      </c>
      <c r="J9" s="46">
        <v>1000</v>
      </c>
      <c r="K9" s="44">
        <f t="shared" si="1"/>
        <v>1380</v>
      </c>
      <c r="L9" s="47">
        <f t="shared" si="2"/>
        <v>5980</v>
      </c>
    </row>
    <row r="10" spans="1:14" ht="33.75" customHeight="1" x14ac:dyDescent="0.15">
      <c r="A10" s="31">
        <v>6</v>
      </c>
      <c r="B10" s="29">
        <v>87654321</v>
      </c>
      <c r="C10" s="29" t="s">
        <v>69</v>
      </c>
      <c r="D10" s="30" t="s">
        <v>39</v>
      </c>
      <c r="E10" s="29" t="s">
        <v>70</v>
      </c>
      <c r="F10" s="29" t="s">
        <v>67</v>
      </c>
      <c r="G10" s="46">
        <v>1500</v>
      </c>
      <c r="H10" s="46">
        <v>2</v>
      </c>
      <c r="I10" s="43">
        <f t="shared" si="0"/>
        <v>3000</v>
      </c>
      <c r="J10" s="46">
        <v>1000</v>
      </c>
      <c r="K10" s="44">
        <f t="shared" si="1"/>
        <v>1200</v>
      </c>
      <c r="L10" s="47">
        <f t="shared" si="2"/>
        <v>5200</v>
      </c>
    </row>
    <row r="11" spans="1:14" ht="33.75" customHeight="1" x14ac:dyDescent="0.15">
      <c r="A11" s="31">
        <v>7</v>
      </c>
      <c r="B11" s="29">
        <v>87654321</v>
      </c>
      <c r="C11" s="29" t="s">
        <v>69</v>
      </c>
      <c r="D11" s="30" t="s">
        <v>39</v>
      </c>
      <c r="E11" s="29" t="s">
        <v>70</v>
      </c>
      <c r="F11" s="29" t="s">
        <v>66</v>
      </c>
      <c r="G11" s="46">
        <v>1500</v>
      </c>
      <c r="H11" s="46">
        <v>2</v>
      </c>
      <c r="I11" s="43">
        <f t="shared" si="0"/>
        <v>3000</v>
      </c>
      <c r="J11" s="46">
        <v>1000</v>
      </c>
      <c r="K11" s="44">
        <f t="shared" si="1"/>
        <v>1200</v>
      </c>
      <c r="L11" s="47">
        <f t="shared" si="2"/>
        <v>5200</v>
      </c>
    </row>
    <row r="12" spans="1:14" ht="33.75" customHeight="1" x14ac:dyDescent="0.15">
      <c r="A12" s="31">
        <v>8</v>
      </c>
      <c r="B12" s="32"/>
      <c r="C12" s="32"/>
      <c r="D12" s="33"/>
      <c r="E12" s="32"/>
      <c r="F12" s="32"/>
      <c r="G12" s="46"/>
      <c r="H12" s="46"/>
      <c r="I12" s="43" t="str">
        <f t="shared" si="0"/>
        <v/>
      </c>
      <c r="J12" s="46"/>
      <c r="K12" s="44" t="str">
        <f t="shared" si="1"/>
        <v/>
      </c>
      <c r="L12" s="47" t="str">
        <f t="shared" si="2"/>
        <v/>
      </c>
    </row>
    <row r="13" spans="1:14" ht="33.75" customHeight="1" x14ac:dyDescent="0.15">
      <c r="A13" s="31">
        <v>9</v>
      </c>
      <c r="B13" s="32"/>
      <c r="C13" s="32"/>
      <c r="D13" s="33"/>
      <c r="E13" s="32"/>
      <c r="F13" s="32"/>
      <c r="G13" s="46"/>
      <c r="H13" s="46"/>
      <c r="I13" s="43" t="str">
        <f t="shared" si="0"/>
        <v/>
      </c>
      <c r="J13" s="46"/>
      <c r="K13" s="44" t="str">
        <f t="shared" si="1"/>
        <v/>
      </c>
      <c r="L13" s="47" t="str">
        <f t="shared" si="2"/>
        <v/>
      </c>
    </row>
    <row r="14" spans="1:14" ht="33.75" customHeight="1" thickBot="1" x14ac:dyDescent="0.2">
      <c r="A14" s="34">
        <v>10</v>
      </c>
      <c r="B14" s="35"/>
      <c r="C14" s="35"/>
      <c r="D14" s="36"/>
      <c r="E14" s="35"/>
      <c r="F14" s="35"/>
      <c r="G14" s="48"/>
      <c r="H14" s="48"/>
      <c r="I14" s="49" t="str">
        <f t="shared" si="0"/>
        <v/>
      </c>
      <c r="J14" s="48"/>
      <c r="K14" s="65" t="str">
        <f t="shared" si="1"/>
        <v/>
      </c>
      <c r="L14" s="50" t="str">
        <f t="shared" si="2"/>
        <v/>
      </c>
    </row>
    <row r="15" spans="1:14" ht="18.75" customHeight="1" x14ac:dyDescent="0.15">
      <c r="A15" s="37" t="s">
        <v>59</v>
      </c>
      <c r="B15" s="64" t="s">
        <v>63</v>
      </c>
      <c r="C15" s="64"/>
      <c r="D15" s="64"/>
      <c r="E15" s="64"/>
      <c r="J15" s="39"/>
    </row>
    <row r="16" spans="1:14" ht="18.75" customHeight="1" thickBot="1" x14ac:dyDescent="0.2">
      <c r="A16" s="37" t="s">
        <v>62</v>
      </c>
      <c r="B16" s="64" t="s">
        <v>64</v>
      </c>
      <c r="C16" s="64"/>
      <c r="D16" s="64"/>
      <c r="E16" s="64"/>
      <c r="F16" s="37"/>
      <c r="I16" s="21"/>
      <c r="J16" s="39"/>
      <c r="K16" s="11"/>
      <c r="L16" s="11"/>
    </row>
    <row r="17" spans="1:12" ht="18.75" customHeight="1" x14ac:dyDescent="0.15">
      <c r="A17" s="37" t="s">
        <v>65</v>
      </c>
      <c r="B17" s="20" t="s">
        <v>24</v>
      </c>
      <c r="E17" s="20"/>
      <c r="G17" s="38"/>
      <c r="I17" s="21"/>
      <c r="J17" s="39"/>
      <c r="K17" s="11"/>
      <c r="L17" s="84" t="s">
        <v>37</v>
      </c>
    </row>
    <row r="18" spans="1:12" ht="18.75" customHeight="1" thickBot="1" x14ac:dyDescent="0.2">
      <c r="A18" s="37"/>
      <c r="B18" s="38" t="s">
        <v>25</v>
      </c>
      <c r="C18" s="38"/>
      <c r="D18" s="38"/>
      <c r="E18" s="38"/>
      <c r="G18" s="38"/>
      <c r="I18" s="21"/>
      <c r="K18" s="11"/>
      <c r="L18" s="85"/>
    </row>
    <row r="19" spans="1:12" ht="18.75" customHeight="1" x14ac:dyDescent="0.15">
      <c r="A19" s="37"/>
      <c r="B19" s="38" t="s">
        <v>26</v>
      </c>
      <c r="C19" s="38"/>
      <c r="D19" s="38"/>
      <c r="E19" s="38"/>
      <c r="G19" s="38"/>
      <c r="I19" s="21"/>
      <c r="K19" s="51"/>
      <c r="L19" s="82">
        <f>IF(SUM(L5:L14)=0,0,ROUNDDOWN(SUM(L5:L14),-3))</f>
        <v>37000</v>
      </c>
    </row>
    <row r="20" spans="1:12" ht="19.5" customHeight="1" thickBot="1" x14ac:dyDescent="0.2">
      <c r="A20" s="37"/>
      <c r="B20" s="38" t="s">
        <v>27</v>
      </c>
      <c r="C20" s="38"/>
      <c r="D20" s="38"/>
      <c r="E20" s="38"/>
      <c r="K20" s="51"/>
      <c r="L20" s="83"/>
    </row>
    <row r="21" spans="1:12" ht="18.75" customHeight="1" x14ac:dyDescent="0.15">
      <c r="E21" s="20"/>
      <c r="K21" s="51"/>
      <c r="L21" s="51"/>
    </row>
    <row r="22" spans="1:12" s="8" customFormat="1" ht="33.75" customHeight="1" x14ac:dyDescent="0.15">
      <c r="A22" s="7" t="s">
        <v>50</v>
      </c>
      <c r="B22" s="1"/>
      <c r="C22" s="5"/>
      <c r="D22" s="3"/>
      <c r="E22" s="3"/>
      <c r="F22" s="3"/>
      <c r="G22" s="3"/>
      <c r="H22" s="9"/>
      <c r="I22" s="9"/>
      <c r="J22" s="9"/>
      <c r="K22" s="78"/>
      <c r="L22" s="78"/>
    </row>
    <row r="23" spans="1:12" s="8" customFormat="1" ht="30.75" customHeight="1" x14ac:dyDescent="0.15">
      <c r="A23" s="1"/>
      <c r="B23" s="78"/>
      <c r="C23" s="78"/>
      <c r="D23" s="3"/>
      <c r="E23" s="6" t="s">
        <v>4</v>
      </c>
      <c r="F23" s="79" t="s">
        <v>41</v>
      </c>
      <c r="G23" s="80"/>
      <c r="H23" s="80"/>
      <c r="I23" s="80"/>
      <c r="J23" s="80"/>
      <c r="K23" s="80"/>
      <c r="L23" s="9"/>
    </row>
    <row r="24" spans="1:12" s="8" customFormat="1" ht="30.75" customHeight="1" x14ac:dyDescent="0.15">
      <c r="A24" s="2"/>
      <c r="B24" s="81"/>
      <c r="C24" s="81"/>
      <c r="D24" s="3"/>
      <c r="E24" s="6" t="s">
        <v>35</v>
      </c>
      <c r="F24" s="79" t="s">
        <v>42</v>
      </c>
      <c r="G24" s="80"/>
      <c r="H24" s="80"/>
      <c r="I24" s="80"/>
      <c r="J24" s="80"/>
      <c r="K24" s="80"/>
      <c r="L24" s="9"/>
    </row>
    <row r="25" spans="1:12" s="8" customFormat="1" ht="30.75" customHeight="1" x14ac:dyDescent="0.15">
      <c r="A25" s="2"/>
      <c r="B25" s="16"/>
      <c r="C25" s="16"/>
      <c r="D25" s="3"/>
      <c r="E25" s="6" t="s">
        <v>36</v>
      </c>
      <c r="F25" s="79" t="s">
        <v>43</v>
      </c>
      <c r="G25" s="80"/>
      <c r="H25" s="80"/>
      <c r="I25" s="80"/>
      <c r="J25" s="80"/>
      <c r="K25" s="80"/>
      <c r="L25" s="9"/>
    </row>
    <row r="26" spans="1:12" s="8" customFormat="1" ht="30.75" customHeight="1" x14ac:dyDescent="0.15">
      <c r="A26" s="2"/>
      <c r="B26" s="72"/>
      <c r="C26" s="72"/>
      <c r="D26" s="4"/>
      <c r="E26" s="6" t="s">
        <v>6</v>
      </c>
      <c r="F26" s="79" t="s">
        <v>44</v>
      </c>
      <c r="G26" s="80"/>
      <c r="H26" s="80"/>
      <c r="I26" s="80"/>
      <c r="J26" s="80"/>
      <c r="K26" s="80"/>
      <c r="L26" s="40"/>
    </row>
    <row r="27" spans="1:12" s="8" customFormat="1" ht="30.75" customHeight="1" x14ac:dyDescent="0.15">
      <c r="A27" s="2"/>
      <c r="B27" s="10"/>
      <c r="C27" s="10"/>
      <c r="D27" s="4"/>
      <c r="E27" s="14" t="s">
        <v>7</v>
      </c>
      <c r="F27" s="79" t="s">
        <v>45</v>
      </c>
      <c r="G27" s="80"/>
      <c r="H27" s="80"/>
      <c r="I27" s="80"/>
      <c r="J27" s="80"/>
      <c r="K27" s="80"/>
      <c r="L27" s="40"/>
    </row>
    <row r="28" spans="1:12" s="8" customFormat="1" ht="30.75" customHeight="1" x14ac:dyDescent="0.15">
      <c r="A28" s="7" t="s">
        <v>29</v>
      </c>
      <c r="B28" s="15"/>
      <c r="C28" s="10"/>
      <c r="D28" s="4"/>
      <c r="E28" s="12"/>
      <c r="F28" s="13"/>
      <c r="G28" s="41"/>
      <c r="H28" s="41"/>
      <c r="I28" s="41"/>
      <c r="J28" s="41"/>
      <c r="K28" s="41"/>
      <c r="L28" s="40"/>
    </row>
    <row r="29" spans="1:12" s="8" customFormat="1" ht="30.75" customHeight="1" x14ac:dyDescent="0.15">
      <c r="A29" s="2"/>
      <c r="B29" s="81"/>
      <c r="C29" s="81"/>
      <c r="D29" s="3"/>
      <c r="E29" s="6" t="s">
        <v>30</v>
      </c>
      <c r="F29" s="79" t="s">
        <v>46</v>
      </c>
      <c r="G29" s="80"/>
      <c r="H29" s="80"/>
      <c r="I29" s="80"/>
      <c r="J29" s="80"/>
      <c r="K29" s="80"/>
      <c r="L29" s="9"/>
    </row>
    <row r="30" spans="1:12" s="8" customFormat="1" ht="30.75" customHeight="1" x14ac:dyDescent="0.15">
      <c r="A30" s="2"/>
      <c r="B30" s="72"/>
      <c r="C30" s="72"/>
      <c r="D30" s="4"/>
      <c r="E30" s="6" t="s">
        <v>31</v>
      </c>
      <c r="F30" s="79" t="s">
        <v>47</v>
      </c>
      <c r="G30" s="80"/>
      <c r="H30" s="80"/>
      <c r="I30" s="80"/>
      <c r="J30" s="80"/>
      <c r="K30" s="80"/>
      <c r="L30" s="40"/>
    </row>
    <row r="31" spans="1:12" s="8" customFormat="1" ht="30.75" customHeight="1" x14ac:dyDescent="0.15">
      <c r="A31" s="2"/>
      <c r="B31" s="10"/>
      <c r="C31" s="10"/>
      <c r="D31" s="4"/>
      <c r="E31" s="14" t="s">
        <v>32</v>
      </c>
      <c r="F31" s="79" t="s">
        <v>48</v>
      </c>
      <c r="G31" s="80"/>
      <c r="H31" s="80"/>
      <c r="I31" s="80"/>
      <c r="J31" s="80"/>
      <c r="K31" s="80"/>
      <c r="L31" s="40"/>
    </row>
    <row r="32" spans="1:12" s="8" customFormat="1" ht="30.75" customHeight="1" x14ac:dyDescent="0.15">
      <c r="A32" s="2"/>
      <c r="B32" s="10"/>
      <c r="C32" s="10"/>
      <c r="D32" s="4"/>
      <c r="E32" s="14" t="s">
        <v>33</v>
      </c>
      <c r="F32" s="86" t="s">
        <v>49</v>
      </c>
      <c r="G32" s="80"/>
      <c r="H32" s="80"/>
      <c r="I32" s="80"/>
      <c r="J32" s="80"/>
      <c r="K32" s="80"/>
      <c r="L32" s="40"/>
    </row>
  </sheetData>
  <mergeCells count="17">
    <mergeCell ref="B30:C30"/>
    <mergeCell ref="F30:K30"/>
    <mergeCell ref="F31:K31"/>
    <mergeCell ref="F32:K32"/>
    <mergeCell ref="F25:K25"/>
    <mergeCell ref="B26:C26"/>
    <mergeCell ref="F26:K26"/>
    <mergeCell ref="F27:K27"/>
    <mergeCell ref="B29:C29"/>
    <mergeCell ref="F29:K29"/>
    <mergeCell ref="B24:C24"/>
    <mergeCell ref="F24:K24"/>
    <mergeCell ref="L17:L18"/>
    <mergeCell ref="L19:L20"/>
    <mergeCell ref="K22:L22"/>
    <mergeCell ref="B23:C23"/>
    <mergeCell ref="F23:K23"/>
  </mergeCells>
  <phoneticPr fontId="1"/>
  <hyperlinks>
    <hyperlink ref="F32" r:id="rId1" xr:uid="{22B29DA5-6A39-401A-B168-18CCCC45A677}"/>
  </hyperlinks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2"/>
  <headerFooter>
    <oddHeader>&amp;L別紙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第1号様式(第8条関係）交付申請書</vt:lpstr>
      <vt:lpstr>別紙（申請額算出内訳）</vt:lpstr>
      <vt:lpstr>【記載例】第1号様式(第8条関係）交付申請書 </vt:lpstr>
      <vt:lpstr>【記載例】別紙（申請額算出内訳）</vt:lpstr>
      <vt:lpstr>'【記載例】別紙（申請額算出内訳）'!Print_Area</vt:lpstr>
      <vt:lpstr>'別紙（申請額算出内訳）'!Print_Area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2026-06-02T08:25:05Z</dcterms:modified>
</cp:coreProperties>
</file>