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54EC8CCA-D1D7-42A1-B0A0-C60A5BF35E0F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第６号様式(第10条関係）実績報告" sheetId="4" r:id="rId1"/>
    <sheet name="別紙（実績額算出内訳）" sheetId="14" r:id="rId2"/>
    <sheet name="【記載例】第６号様式(第10条関係）実績報告書" sheetId="15" r:id="rId3"/>
    <sheet name="【記載例】別紙（実績額算出内訳）" sheetId="16" r:id="rId4"/>
  </sheets>
  <definedNames>
    <definedName name="_xlnm.Print_Area" localSheetId="2">'【記載例】第６号様式(第10条関係）実績報告書'!$A$1:$I$33</definedName>
    <definedName name="_xlnm.Print_Area" localSheetId="3">'【記載例】別紙（実績額算出内訳）'!$A$1:$M$30</definedName>
    <definedName name="_xlnm.Print_Area" localSheetId="0">'第６号様式(第10条関係）実績報告'!$A$1:$I$33</definedName>
    <definedName name="_xlnm.Print_Area" localSheetId="1">'別紙（実績額算出内訳）'!$A$1:$M$30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6" l="1"/>
  <c r="M14" i="16" s="1"/>
  <c r="J14" i="16"/>
  <c r="L13" i="16"/>
  <c r="M13" i="16" s="1"/>
  <c r="J13" i="16"/>
  <c r="L12" i="16"/>
  <c r="M12" i="16" s="1"/>
  <c r="J12" i="16"/>
  <c r="L11" i="16"/>
  <c r="M11" i="16" s="1"/>
  <c r="J11" i="16"/>
  <c r="L10" i="16"/>
  <c r="M10" i="16" s="1"/>
  <c r="J10" i="16"/>
  <c r="L9" i="16"/>
  <c r="M9" i="16" s="1"/>
  <c r="J9" i="16"/>
  <c r="L8" i="16"/>
  <c r="M8" i="16" s="1"/>
  <c r="J8" i="16"/>
  <c r="L7" i="16"/>
  <c r="M7" i="16" s="1"/>
  <c r="J7" i="16"/>
  <c r="L6" i="16"/>
  <c r="M6" i="16" s="1"/>
  <c r="J6" i="16"/>
  <c r="L5" i="16"/>
  <c r="M5" i="16" s="1"/>
  <c r="J5" i="16"/>
  <c r="E22" i="15"/>
  <c r="E20" i="15"/>
  <c r="G10" i="15"/>
  <c r="G9" i="15"/>
  <c r="G8" i="15"/>
  <c r="G7" i="15"/>
  <c r="L12" i="14"/>
  <c r="L13" i="14"/>
  <c r="L14" i="14"/>
  <c r="M19" i="16" l="1"/>
  <c r="E24" i="15" s="1"/>
  <c r="E22" i="4" l="1"/>
  <c r="E20" i="4"/>
  <c r="J6" i="14" l="1"/>
  <c r="L6" i="14" s="1"/>
  <c r="J7" i="14"/>
  <c r="L7" i="14" s="1"/>
  <c r="J8" i="14"/>
  <c r="L8" i="14" s="1"/>
  <c r="J9" i="14"/>
  <c r="L9" i="14" s="1"/>
  <c r="J10" i="14"/>
  <c r="L10" i="14" s="1"/>
  <c r="J11" i="14"/>
  <c r="L11" i="14" s="1"/>
  <c r="J12" i="14"/>
  <c r="J13" i="14"/>
  <c r="J14" i="14"/>
  <c r="J5" i="14"/>
  <c r="G8" i="4"/>
  <c r="L5" i="14" l="1"/>
  <c r="M5" i="14"/>
  <c r="M14" i="14"/>
  <c r="M11" i="14"/>
  <c r="M8" i="14"/>
  <c r="M9" i="14"/>
  <c r="M13" i="14"/>
  <c r="M10" i="14"/>
  <c r="M7" i="14"/>
  <c r="M12" i="14"/>
  <c r="M6" i="14"/>
  <c r="M19" i="14" l="1"/>
  <c r="E24" i="4" s="1"/>
  <c r="G10" i="4"/>
  <c r="G9" i="4"/>
  <c r="G7" i="4"/>
</calcChain>
</file>

<file path=xl/sharedStrings.xml><?xml version="1.0" encoding="utf-8"?>
<sst xmlns="http://schemas.openxmlformats.org/spreadsheetml/2006/main" count="151" uniqueCount="72">
  <si>
    <t>円</t>
    <rPh sb="0" eb="1">
      <t>エン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</si>
  <si>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</si>
  <si>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</si>
  <si>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金</t>
    <rPh sb="0" eb="1">
      <t>キン</t>
    </rPh>
    <phoneticPr fontId="1"/>
  </si>
  <si>
    <t>記</t>
    <rPh sb="0" eb="1">
      <t>キ</t>
    </rPh>
    <phoneticPr fontId="1"/>
  </si>
  <si>
    <t>㊞</t>
    <phoneticPr fontId="1"/>
  </si>
  <si>
    <t>法　人　名：</t>
    <rPh sb="0" eb="1">
      <t>ホウ</t>
    </rPh>
    <rPh sb="2" eb="3">
      <t>ヒト</t>
    </rPh>
    <rPh sb="4" eb="5">
      <t>メイ</t>
    </rPh>
    <phoneticPr fontId="1"/>
  </si>
  <si>
    <t>所在地</t>
    <rPh sb="0" eb="3">
      <t>ショザイチ</t>
    </rPh>
    <phoneticPr fontId="1"/>
  </si>
  <si>
    <t>代表者役職：</t>
    <rPh sb="0" eb="3">
      <t>ダイヒョウシャ</t>
    </rPh>
    <rPh sb="3" eb="5">
      <t>ヤクショク</t>
    </rPh>
    <phoneticPr fontId="1"/>
  </si>
  <si>
    <t>代表者氏名：</t>
    <rPh sb="0" eb="3">
      <t>ダイヒョウシャ</t>
    </rPh>
    <rPh sb="3" eb="5">
      <t>シメイ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</si>
  <si>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</si>
  <si>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法人名</t>
    <rPh sb="0" eb="3">
      <t>ホウジンメイ</t>
    </rPh>
    <phoneticPr fontId="1"/>
  </si>
  <si>
    <t>整理番号</t>
    <rPh sb="0" eb="4">
      <t>セイリバンゴウ</t>
    </rPh>
    <phoneticPr fontId="12"/>
  </si>
  <si>
    <t>事業所指定番号</t>
    <rPh sb="0" eb="3">
      <t>ジギョウショ</t>
    </rPh>
    <rPh sb="3" eb="5">
      <t>シテイ</t>
    </rPh>
    <rPh sb="5" eb="7">
      <t>バンゴウ</t>
    </rPh>
    <phoneticPr fontId="12"/>
  </si>
  <si>
    <t>事業所名</t>
    <rPh sb="0" eb="4">
      <t>ジギョウショメイ</t>
    </rPh>
    <phoneticPr fontId="12"/>
  </si>
  <si>
    <t>所在地</t>
    <rPh sb="0" eb="3">
      <t>ショザイチ</t>
    </rPh>
    <phoneticPr fontId="12"/>
  </si>
  <si>
    <t>サービス種別</t>
    <rPh sb="4" eb="6">
      <t>シュベツ</t>
    </rPh>
    <phoneticPr fontId="12"/>
  </si>
  <si>
    <t>時給</t>
    <rPh sb="0" eb="2">
      <t>ジキュウ</t>
    </rPh>
    <phoneticPr fontId="12"/>
  </si>
  <si>
    <t>時間数</t>
    <rPh sb="0" eb="3">
      <t>ジカンスウ</t>
    </rPh>
    <phoneticPr fontId="12"/>
  </si>
  <si>
    <t>サービス利用料</t>
    <rPh sb="4" eb="7">
      <t>リヨウリョウ</t>
    </rPh>
    <phoneticPr fontId="12"/>
  </si>
  <si>
    <t>金額</t>
    <rPh sb="0" eb="2">
      <t>キンガク</t>
    </rPh>
    <phoneticPr fontId="12"/>
  </si>
  <si>
    <t>次の場合は、整理番号２番以降にご記入ください。</t>
    <rPh sb="0" eb="1">
      <t>ツギ</t>
    </rPh>
    <rPh sb="2" eb="4">
      <t>バアイ</t>
    </rPh>
    <rPh sb="6" eb="10">
      <t>セイリバンゴウ</t>
    </rPh>
    <rPh sb="11" eb="12">
      <t>バン</t>
    </rPh>
    <rPh sb="12" eb="14">
      <t>イコウ</t>
    </rPh>
    <rPh sb="16" eb="18">
      <t>キニュウ</t>
    </rPh>
    <phoneticPr fontId="12"/>
  </si>
  <si>
    <t>・職種ごとに時給が異なる場合</t>
  </si>
  <si>
    <t>給与</t>
    <rPh sb="0" eb="2">
      <t>キュウヨ</t>
    </rPh>
    <phoneticPr fontId="1"/>
  </si>
  <si>
    <t>郵便番号：</t>
    <rPh sb="0" eb="4">
      <t>ユウビンバンゴウ</t>
    </rPh>
    <phoneticPr fontId="1"/>
  </si>
  <si>
    <t>所在地：</t>
    <rPh sb="0" eb="3">
      <t>ショザイチ</t>
    </rPh>
    <phoneticPr fontId="1"/>
  </si>
  <si>
    <t>大田介護事業所</t>
    <rPh sb="0" eb="7">
      <t>オオタカイゴジギョウショ</t>
    </rPh>
    <phoneticPr fontId="1"/>
  </si>
  <si>
    <t>大田区１－１－１</t>
    <rPh sb="0" eb="3">
      <t>オオタク</t>
    </rPh>
    <phoneticPr fontId="1"/>
  </si>
  <si>
    <t>訪問介護</t>
    <rPh sb="0" eb="4">
      <t>ホウモンカイゴ</t>
    </rPh>
    <phoneticPr fontId="1"/>
  </si>
  <si>
    <t>大田区</t>
    <rPh sb="0" eb="3">
      <t>オオタク</t>
    </rPh>
    <phoneticPr fontId="1"/>
  </si>
  <si>
    <t>239-0211</t>
    <phoneticPr fontId="1"/>
  </si>
  <si>
    <t>大田区1-1-1</t>
    <rPh sb="0" eb="3">
      <t>オオタク</t>
    </rPh>
    <phoneticPr fontId="1"/>
  </si>
  <si>
    <t>会長</t>
    <rPh sb="0" eb="2">
      <t>カイチョウ</t>
    </rPh>
    <phoneticPr fontId="1"/>
  </si>
  <si>
    <t>大田　太郎</t>
    <rPh sb="0" eb="2">
      <t>オオタ</t>
    </rPh>
    <rPh sb="3" eb="5">
      <t>タロウ</t>
    </rPh>
    <phoneticPr fontId="1"/>
  </si>
  <si>
    <t>　    　令和　　年　　月　　日付けで交付決定を受けた大田区介護人材スポットワーク</t>
    <phoneticPr fontId="1"/>
  </si>
  <si>
    <t>３　法人情報</t>
    <rPh sb="2" eb="4">
      <t>ホウジン</t>
    </rPh>
    <rPh sb="4" eb="6">
      <t>ジョウホウ</t>
    </rPh>
    <phoneticPr fontId="1"/>
  </si>
  <si>
    <t>２　交付決定番号</t>
    <rPh sb="2" eb="8">
      <t>コウフケッテイバンゴウ</t>
    </rPh>
    <phoneticPr fontId="1"/>
  </si>
  <si>
    <t>番号：</t>
    <rPh sb="0" eb="2">
      <t>バンゴウ</t>
    </rPh>
    <phoneticPr fontId="1"/>
  </si>
  <si>
    <t>交付決定額：</t>
    <rPh sb="0" eb="5">
      <t>コウフケッテイガク</t>
    </rPh>
    <phoneticPr fontId="1"/>
  </si>
  <si>
    <t>　    １　交付決定番号</t>
    <rPh sb="7" eb="9">
      <t>コウフ</t>
    </rPh>
    <rPh sb="9" eb="11">
      <t>ケッテイ</t>
    </rPh>
    <rPh sb="11" eb="13">
      <t>バンゴウ</t>
    </rPh>
    <phoneticPr fontId="1"/>
  </si>
  <si>
    <t>　    ２　交付決定額　</t>
    <rPh sb="7" eb="9">
      <t>コウフ</t>
    </rPh>
    <rPh sb="9" eb="12">
      <t>ケッテイガク</t>
    </rPh>
    <phoneticPr fontId="1"/>
  </si>
  <si>
    <t>　    　・サービス提供事業者に支払ったサービス利用料を証する書類（請求書、領収書等）</t>
    <phoneticPr fontId="1"/>
  </si>
  <si>
    <t>　　  （添付書類）</t>
    <rPh sb="5" eb="7">
      <t>テンプ</t>
    </rPh>
    <rPh sb="7" eb="9">
      <t>ショルイ</t>
    </rPh>
    <phoneticPr fontId="1"/>
  </si>
  <si>
    <t>　    　・サービス提供事業者から提供を受けたサービス利用料の内訳が確認できる書類</t>
    <phoneticPr fontId="1"/>
  </si>
  <si>
    <t>　    　・スポットワーカーに支払った給与を証する書類（賃金台帳、振込明細等）</t>
    <phoneticPr fontId="1"/>
  </si>
  <si>
    <t>　　　大田区介護人材スポットワーク導入支援補助金実績報告書兼交付請求書</t>
    <rPh sb="3" eb="6">
      <t>オオタク</t>
    </rPh>
    <rPh sb="6" eb="8">
      <t>カイゴ</t>
    </rPh>
    <rPh sb="8" eb="10">
      <t>ジンザイ</t>
    </rPh>
    <rPh sb="17" eb="19">
      <t>ドウニュウ</t>
    </rPh>
    <rPh sb="19" eb="21">
      <t>シエン</t>
    </rPh>
    <rPh sb="21" eb="24">
      <t>ホジョキン</t>
    </rPh>
    <rPh sb="24" eb="26">
      <t>ジッセキ</t>
    </rPh>
    <rPh sb="26" eb="29">
      <t>ホウコクショ</t>
    </rPh>
    <rPh sb="29" eb="30">
      <t>ケン</t>
    </rPh>
    <rPh sb="30" eb="32">
      <t>コウフ</t>
    </rPh>
    <rPh sb="32" eb="35">
      <t>セイキュウショ</t>
    </rPh>
    <phoneticPr fontId="1"/>
  </si>
  <si>
    <t>利用年月日</t>
    <rPh sb="0" eb="2">
      <t>リヨウ</t>
    </rPh>
    <rPh sb="2" eb="5">
      <t>ネンガッピ</t>
    </rPh>
    <phoneticPr fontId="1"/>
  </si>
  <si>
    <t>※１</t>
    <phoneticPr fontId="1"/>
  </si>
  <si>
    <t>※２</t>
    <phoneticPr fontId="1"/>
  </si>
  <si>
    <t>給与と交通費の合計額の３割として設定しています。それ以外の場合は手入力をしてください。</t>
    <rPh sb="0" eb="2">
      <t>キュウヨ</t>
    </rPh>
    <rPh sb="3" eb="6">
      <t>コウツウヒ</t>
    </rPh>
    <rPh sb="7" eb="10">
      <t>ゴウケイガク</t>
    </rPh>
    <rPh sb="12" eb="13">
      <t>ワリ</t>
    </rPh>
    <rPh sb="16" eb="18">
      <t>セッテイ</t>
    </rPh>
    <rPh sb="26" eb="28">
      <t>イガイ</t>
    </rPh>
    <rPh sb="29" eb="31">
      <t>バアイ</t>
    </rPh>
    <rPh sb="32" eb="35">
      <t>テニュウリョク</t>
    </rPh>
    <phoneticPr fontId="1"/>
  </si>
  <si>
    <t>※交付決定通知書をご確認ください。</t>
    <rPh sb="1" eb="3">
      <t>コウフ</t>
    </rPh>
    <rPh sb="3" eb="5">
      <t>ケッテイ</t>
    </rPh>
    <rPh sb="5" eb="8">
      <t>ツウチショ</t>
    </rPh>
    <rPh sb="10" eb="12">
      <t>カクニン</t>
    </rPh>
    <phoneticPr fontId="1"/>
  </si>
  <si>
    <t>A社</t>
    <rPh sb="1" eb="2">
      <t>シャ</t>
    </rPh>
    <phoneticPr fontId="1"/>
  </si>
  <si>
    <t>蒲田介護事業所</t>
    <rPh sb="0" eb="2">
      <t>カマタ</t>
    </rPh>
    <rPh sb="2" eb="4">
      <t>カイゴ</t>
    </rPh>
    <rPh sb="4" eb="7">
      <t>ジギョウショ</t>
    </rPh>
    <phoneticPr fontId="1"/>
  </si>
  <si>
    <t>通所介護</t>
    <rPh sb="0" eb="2">
      <t>ツウショ</t>
    </rPh>
    <rPh sb="2" eb="4">
      <t>カイゴ</t>
    </rPh>
    <phoneticPr fontId="1"/>
  </si>
  <si>
    <t>B社</t>
    <rPh sb="1" eb="2">
      <t>シャ</t>
    </rPh>
    <phoneticPr fontId="1"/>
  </si>
  <si>
    <t>　　　大田区介護人材スポットワーク導入支援補助金実績報告書</t>
    <rPh sb="3" eb="6">
      <t>オオタク</t>
    </rPh>
    <rPh sb="6" eb="8">
      <t>カイゴ</t>
    </rPh>
    <rPh sb="8" eb="10">
      <t>ジンザイ</t>
    </rPh>
    <rPh sb="17" eb="19">
      <t>ドウニュウ</t>
    </rPh>
    <rPh sb="19" eb="21">
      <t>シエン</t>
    </rPh>
    <rPh sb="21" eb="24">
      <t>ホジョキン</t>
    </rPh>
    <rPh sb="24" eb="26">
      <t>ジッセキ</t>
    </rPh>
    <rPh sb="26" eb="29">
      <t>ホウコクショ</t>
    </rPh>
    <phoneticPr fontId="1"/>
  </si>
  <si>
    <t>　    ４　実績内訳</t>
    <rPh sb="7" eb="9">
      <t>ジッセキ</t>
    </rPh>
    <rPh sb="9" eb="11">
      <t>ウチワケ</t>
    </rPh>
    <phoneticPr fontId="1"/>
  </si>
  <si>
    <t>　    ３　実績額</t>
    <rPh sb="7" eb="9">
      <t>ジッセキ</t>
    </rPh>
    <rPh sb="9" eb="10">
      <t>ガク</t>
    </rPh>
    <phoneticPr fontId="1"/>
  </si>
  <si>
    <t>実績額算出内訳</t>
    <rPh sb="0" eb="2">
      <t>ジッセキ</t>
    </rPh>
    <rPh sb="2" eb="3">
      <t>ガク</t>
    </rPh>
    <rPh sb="3" eb="5">
      <t>サンシュツ</t>
    </rPh>
    <rPh sb="5" eb="7">
      <t>ウチワケ</t>
    </rPh>
    <phoneticPr fontId="12"/>
  </si>
  <si>
    <r>
      <rPr>
        <b/>
        <sz val="12"/>
        <rFont val="ＭＳ 明朝"/>
        <family val="1"/>
        <charset val="128"/>
      </rPr>
      <t>実績額
（合計）</t>
    </r>
    <r>
      <rPr>
        <sz val="12"/>
        <rFont val="ＭＳ 明朝"/>
        <family val="1"/>
        <charset val="128"/>
      </rPr>
      <t>　</t>
    </r>
    <rPh sb="0" eb="2">
      <t>ジッセキ</t>
    </rPh>
    <rPh sb="2" eb="3">
      <t>ガク</t>
    </rPh>
    <rPh sb="5" eb="7">
      <t>ゴウケイ</t>
    </rPh>
    <phoneticPr fontId="1"/>
  </si>
  <si>
    <t>　    ３　実績額</t>
    <rPh sb="7" eb="10">
      <t>ジッセキガク</t>
    </rPh>
    <phoneticPr fontId="1"/>
  </si>
  <si>
    <t>　    ４　実績内訳</t>
    <phoneticPr fontId="1"/>
  </si>
  <si>
    <t>別紙のとおり</t>
    <rPh sb="0" eb="1">
      <t>ベツ</t>
    </rPh>
    <phoneticPr fontId="1"/>
  </si>
  <si>
    <t>第６号様式（第10条関係）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</si>
  <si>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　（宛先）大田区長</t>
    <rPh sb="2" eb="4">
      <t>アテサキ</t>
    </rPh>
    <rPh sb="5" eb="6">
      <t>ダイ</t>
    </rPh>
    <rPh sb="6" eb="7">
      <t>デン</t>
    </rPh>
    <rPh sb="7" eb="8">
      <t>ク</t>
    </rPh>
    <rPh sb="8" eb="9">
      <t>チョウ</t>
    </rPh>
    <phoneticPr fontId="1"/>
  </si>
  <si>
    <t>　    導入支援補助金について、大田区介護人材スポットワーク導入支援補助金交付要綱</t>
    <rPh sb="5" eb="7">
      <t>ドウニュウ</t>
    </rPh>
    <phoneticPr fontId="1"/>
  </si>
  <si>
    <t>　　　第10条第１項の規定により、下記のとおり実績を報告します。</t>
    <phoneticPr fontId="1"/>
  </si>
  <si>
    <t>１　事業所名・実績額等</t>
    <rPh sb="2" eb="4">
      <t>ジギョウ</t>
    </rPh>
    <rPh sb="4" eb="5">
      <t>ショ</t>
    </rPh>
    <rPh sb="5" eb="6">
      <t>メイ</t>
    </rPh>
    <rPh sb="7" eb="9">
      <t>ジッセキ</t>
    </rPh>
    <rPh sb="9" eb="10">
      <t>ガク</t>
    </rPh>
    <rPh sb="10" eb="11">
      <t>トウ</t>
    </rPh>
    <phoneticPr fontId="1"/>
  </si>
  <si>
    <t>交通費</t>
    <rPh sb="0" eb="3">
      <t>コウツウヒ</t>
    </rPh>
    <phoneticPr fontId="12"/>
  </si>
  <si>
    <t>・複数の事業所でスポットワークサービスを利用した場合</t>
    <phoneticPr fontId="1"/>
  </si>
  <si>
    <t>・複数のスポットワークサービスを利用した場合</t>
    <phoneticPr fontId="1"/>
  </si>
  <si>
    <t>利用した
スポットワークサービス</t>
    <rPh sb="0" eb="2">
      <t>リヨウ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</si>
</sst>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yyyy&quot;年&quot;m&quot;月&quot;d&quot;日&quot;;@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rgb="FFFF0000"/>
      <name val="ＭＳ 明朝"/>
      <family val="1"/>
      <charset val="128"/>
    </font>
    <font>
      <strike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91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5" fillId="0" borderId="0" xfId="1" applyFont="1" applyFill="1" applyBorder="1" applyAlignment="1">
      <alignment horizontal="left" vertical="top" wrapText="1"/>
    </xf>
    <xf numFmtId="38" fontId="5" fillId="0" borderId="0" xfId="0" applyNumberFormat="1" applyFont="1" applyAlignment="1">
      <alignment vertical="center"/>
    </xf>
    <xf numFmtId="38" fontId="7" fillId="0" borderId="0" xfId="1" applyFont="1" applyFill="1" applyBorder="1" applyAlignment="1">
      <alignment horizontal="left" vertical="top" wrapText="1"/>
    </xf>
    <xf numFmtId="38" fontId="4" fillId="0" borderId="1" xfId="1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vertical="center" wrapText="1"/>
    </xf>
    <xf numFmtId="38" fontId="4" fillId="0" borderId="1" xfId="1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 applyProtection="1">
      <alignment horizontal="center" vertical="center"/>
    </xf>
    <xf numFmtId="0" fontId="13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 shrinkToFit="1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0" fontId="10" fillId="0" borderId="3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shrinkToFit="1"/>
    </xf>
    <xf numFmtId="0" fontId="10" fillId="0" borderId="13" xfId="2" applyFont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 shrinkToFit="1"/>
    </xf>
    <xf numFmtId="0" fontId="10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10" fillId="2" borderId="6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2" borderId="14" xfId="1" applyFont="1" applyFill="1" applyBorder="1" applyAlignment="1">
      <alignment horizontal="center" vertical="center"/>
    </xf>
    <xf numFmtId="38" fontId="10" fillId="0" borderId="16" xfId="1" applyFont="1" applyFill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176" fontId="8" fillId="0" borderId="0" xfId="1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quotePrefix="1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/>
    <xf numFmtId="38" fontId="5" fillId="0" borderId="0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8" fontId="7" fillId="2" borderId="1" xfId="1" applyFont="1" applyFill="1" applyBorder="1" applyAlignment="1" applyProtection="1">
      <alignment horizontal="left" vertical="center" wrapText="1"/>
    </xf>
    <xf numFmtId="177" fontId="10" fillId="2" borderId="6" xfId="2" applyNumberFormat="1" applyFont="1" applyFill="1" applyBorder="1" applyAlignment="1">
      <alignment horizontal="center" vertical="center"/>
    </xf>
    <xf numFmtId="177" fontId="10" fillId="2" borderId="2" xfId="2" applyNumberFormat="1" applyFont="1" applyFill="1" applyBorder="1" applyAlignment="1">
      <alignment horizontal="center" vertical="center"/>
    </xf>
    <xf numFmtId="177" fontId="10" fillId="2" borderId="14" xfId="2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 applyProtection="1">
      <alignment vertical="center" wrapText="1"/>
    </xf>
    <xf numFmtId="38" fontId="7" fillId="2" borderId="18" xfId="1" applyFont="1" applyFill="1" applyBorder="1" applyAlignment="1" applyProtection="1">
      <alignment horizontal="left" vertical="center" wrapText="1"/>
    </xf>
    <xf numFmtId="38" fontId="7" fillId="0" borderId="0" xfId="1" applyFont="1" applyFill="1" applyBorder="1" applyAlignment="1" applyProtection="1">
      <alignment horizontal="left" vertical="center" wrapText="1"/>
    </xf>
    <xf numFmtId="38" fontId="7" fillId="0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176" fontId="7" fillId="2" borderId="18" xfId="1" applyNumberFormat="1" applyFont="1" applyFill="1" applyBorder="1" applyAlignment="1" applyProtection="1">
      <alignment horizontal="center" vertical="center" wrapText="1"/>
    </xf>
    <xf numFmtId="38" fontId="7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indent="3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17" xfId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center" vertical="center" wrapText="1"/>
    </xf>
    <xf numFmtId="176" fontId="8" fillId="3" borderId="17" xfId="1" applyNumberFormat="1" applyFont="1" applyFill="1" applyBorder="1" applyAlignment="1" applyProtection="1">
      <alignment horizontal="center" vertical="center"/>
    </xf>
    <xf numFmtId="176" fontId="8" fillId="3" borderId="15" xfId="1" applyNumberFormat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 applyProtection="1">
      <alignment horizontal="center" vertical="center"/>
    </xf>
    <xf numFmtId="38" fontId="5" fillId="0" borderId="0" xfId="1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F88F8DDB-D340-427C-AC5A-10B7A811CE92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I123"/>
  <sheetViews>
    <sheetView showZeros="0" view="pageBreakPreview" zoomScaleNormal="100" zoomScaleSheetLayoutView="100" workbookViewId="0">
      <selection activeCell="I10" sqref="I10"/>
    </sheetView>
  </sheetViews>
  <sheetFormatPr defaultRowHeight="14.25" x14ac:dyDescent="0.15"/>
  <cols>
    <col min="1" max="2" width="9" style="57"/>
    <col min="3" max="3" width="5" style="57" customWidth="1"/>
    <col min="4" max="4" width="9" style="57" customWidth="1"/>
    <col min="5" max="5" width="20.375" style="57" customWidth="1"/>
    <col min="6" max="6" width="13.875" style="57" customWidth="1"/>
    <col min="7" max="7" width="9" style="57"/>
    <col min="8" max="8" width="9.375" style="57" customWidth="1"/>
    <col min="9" max="9" width="7.125" style="57" customWidth="1"/>
    <col min="10" max="16384" width="9" style="57"/>
  </cols>
  <sheetData>
    <row r="1" spans="1:9" s="46" customFormat="1" ht="20.100000000000001" customHeight="1" x14ac:dyDescent="0.15">
      <c r="A1" s="2" t="s">
        <v>63</v>
      </c>
      <c r="B1" s="2"/>
      <c r="C1" s="2"/>
      <c r="D1" s="2"/>
      <c r="E1" s="2"/>
      <c r="F1" s="2"/>
      <c r="G1" s="2"/>
      <c r="H1" s="2"/>
      <c r="I1" s="2"/>
    </row>
    <row r="2" spans="1:9" s="46" customFormat="1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s="46" customFormat="1" ht="19.5" customHeight="1" x14ac:dyDescent="0.15">
      <c r="A3" s="2"/>
      <c r="B3" s="2"/>
      <c r="C3" s="2"/>
      <c r="D3" s="2"/>
      <c r="E3" s="2"/>
      <c r="F3" s="2"/>
      <c r="G3" s="2" t="s">
        <v>10</v>
      </c>
      <c r="H3" s="2"/>
      <c r="I3" s="2"/>
    </row>
    <row r="4" spans="1:9" s="46" customFormat="1" ht="19.5" customHeight="1" x14ac:dyDescent="0.15">
      <c r="A4" s="2"/>
      <c r="B4" s="2"/>
      <c r="C4" s="2"/>
      <c r="D4" s="2"/>
      <c r="E4" s="2"/>
      <c r="F4" s="2"/>
      <c r="G4" s="47"/>
      <c r="H4" s="47"/>
      <c r="I4" s="47"/>
    </row>
    <row r="5" spans="1:9" s="46" customFormat="1" ht="20.100000000000001" customHeight="1" x14ac:dyDescent="0.15">
      <c r="A5" s="2" t="s">
        <v>64</v>
      </c>
      <c r="B5" s="2"/>
      <c r="C5" s="2"/>
      <c r="D5" s="2"/>
      <c r="E5" s="2"/>
      <c r="F5" s="2"/>
      <c r="G5" s="2"/>
      <c r="H5" s="2"/>
      <c r="I5" s="2"/>
    </row>
    <row r="6" spans="1:9" s="46" customFormat="1" ht="19.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s="46" customFormat="1" ht="24.95" customHeight="1" x14ac:dyDescent="0.15">
      <c r="A7" s="2"/>
      <c r="B7" s="2"/>
      <c r="C7" s="2"/>
      <c r="D7" s="2"/>
      <c r="E7" s="47"/>
      <c r="F7" s="35" t="s">
        <v>11</v>
      </c>
      <c r="G7" s="77" t="str">
        <f>IF('別紙（実績額算出内訳）'!F26="","",'別紙（実績額算出内訳）'!F26)</f>
        <v/>
      </c>
      <c r="H7" s="77"/>
      <c r="I7" s="77"/>
    </row>
    <row r="8" spans="1:9" s="46" customFormat="1" ht="24.95" customHeight="1" x14ac:dyDescent="0.15">
      <c r="A8" s="2"/>
      <c r="B8" s="2"/>
      <c r="C8" s="2"/>
      <c r="D8" s="2"/>
      <c r="E8" s="47"/>
      <c r="F8" s="35" t="s">
        <v>7</v>
      </c>
      <c r="G8" s="77" t="str">
        <f>IF('別紙（実績額算出内訳）'!F28="","",'別紙（実績額算出内訳）'!F28)</f>
        <v/>
      </c>
      <c r="H8" s="77"/>
      <c r="I8" s="77"/>
    </row>
    <row r="9" spans="1:9" s="46" customFormat="1" ht="24.95" customHeight="1" x14ac:dyDescent="0.15">
      <c r="A9" s="2"/>
      <c r="B9" s="2"/>
      <c r="C9" s="2"/>
      <c r="D9" s="2"/>
      <c r="E9" s="47"/>
      <c r="F9" s="35" t="s">
        <v>1</v>
      </c>
      <c r="G9" s="77" t="str">
        <f>IF('別紙（実績額算出内訳）'!F29="","",'別紙（実績額算出内訳）'!F29)</f>
        <v/>
      </c>
      <c r="H9" s="77"/>
      <c r="I9" s="77"/>
    </row>
    <row r="10" spans="1:9" s="46" customFormat="1" ht="24.95" customHeight="1" x14ac:dyDescent="0.15">
      <c r="A10" s="2"/>
      <c r="B10" s="2"/>
      <c r="C10" s="2"/>
      <c r="D10" s="2"/>
      <c r="E10" s="47"/>
      <c r="F10" s="35" t="s">
        <v>2</v>
      </c>
      <c r="G10" s="77" t="str">
        <f>IF('別紙（実績額算出内訳）'!F30="","",'別紙（実績額算出内訳）'!F30)</f>
        <v/>
      </c>
      <c r="H10" s="77"/>
      <c r="I10" s="76" t="s">
        <v>5</v>
      </c>
    </row>
    <row r="11" spans="1:9" s="46" customFormat="1" ht="24.75" customHeight="1" x14ac:dyDescent="0.15">
      <c r="A11" s="2"/>
      <c r="B11" s="2"/>
      <c r="C11" s="2"/>
      <c r="D11" s="2"/>
      <c r="E11" s="2"/>
      <c r="F11" s="35"/>
      <c r="G11" s="35"/>
      <c r="H11" s="35"/>
      <c r="I11" s="47"/>
    </row>
    <row r="12" spans="1:9" s="46" customFormat="1" ht="24.95" customHeight="1" x14ac:dyDescent="0.15">
      <c r="A12" s="79" t="s">
        <v>55</v>
      </c>
      <c r="B12" s="80"/>
      <c r="C12" s="80"/>
      <c r="D12" s="80"/>
      <c r="E12" s="80"/>
      <c r="F12" s="80"/>
      <c r="G12" s="80"/>
      <c r="H12" s="80"/>
      <c r="I12" s="80"/>
    </row>
    <row r="13" spans="1:9" s="46" customFormat="1" ht="4.5" customHeight="1" x14ac:dyDescent="0.15">
      <c r="A13" s="81"/>
      <c r="B13" s="82"/>
      <c r="C13" s="82"/>
      <c r="D13" s="82"/>
      <c r="E13" s="82"/>
      <c r="F13" s="82"/>
      <c r="G13" s="82"/>
      <c r="H13" s="82"/>
      <c r="I13" s="82"/>
    </row>
    <row r="14" spans="1:9" s="46" customFormat="1" ht="24.95" customHeight="1" x14ac:dyDescent="0.15">
      <c r="A14" s="81" t="s">
        <v>34</v>
      </c>
      <c r="B14" s="81"/>
      <c r="C14" s="81"/>
      <c r="D14" s="81"/>
      <c r="E14" s="81"/>
      <c r="F14" s="81"/>
      <c r="G14" s="81"/>
      <c r="H14" s="81"/>
      <c r="I14" s="81"/>
    </row>
    <row r="15" spans="1:9" s="46" customFormat="1" ht="24.95" customHeight="1" x14ac:dyDescent="0.15">
      <c r="A15" s="83" t="s">
        <v>65</v>
      </c>
      <c r="B15" s="83"/>
      <c r="C15" s="83"/>
      <c r="D15" s="83"/>
      <c r="E15" s="83"/>
      <c r="F15" s="83"/>
      <c r="G15" s="83"/>
      <c r="H15" s="83"/>
      <c r="I15" s="83"/>
    </row>
    <row r="16" spans="1:9" s="46" customFormat="1" ht="24.95" customHeight="1" x14ac:dyDescent="0.15">
      <c r="A16" s="83" t="s">
        <v>66</v>
      </c>
      <c r="B16" s="83"/>
      <c r="C16" s="83"/>
      <c r="D16" s="83"/>
      <c r="E16" s="83"/>
      <c r="F16" s="83"/>
      <c r="G16" s="83"/>
      <c r="H16" s="83"/>
      <c r="I16" s="83"/>
    </row>
    <row r="17" spans="1:9" s="46" customFormat="1" ht="10.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s="46" customFormat="1" ht="24.95" customHeight="1" x14ac:dyDescent="0.15">
      <c r="A18" s="78" t="s">
        <v>4</v>
      </c>
      <c r="B18" s="78"/>
      <c r="C18" s="78"/>
      <c r="D18" s="78"/>
      <c r="E18" s="78"/>
      <c r="F18" s="78"/>
      <c r="G18" s="78"/>
      <c r="H18" s="78"/>
      <c r="I18" s="78"/>
    </row>
    <row r="19" spans="1:9" s="46" customFormat="1" ht="10.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s="46" customFormat="1" ht="24.95" customHeight="1" x14ac:dyDescent="0.15">
      <c r="A20" s="2" t="s">
        <v>39</v>
      </c>
      <c r="B20" s="2"/>
      <c r="C20" s="2"/>
      <c r="D20" s="2"/>
      <c r="E20" s="75" t="str">
        <f>IF('別紙（実績額算出内訳）'!F23="","",'別紙（実績額算出内訳）'!F23)</f>
        <v/>
      </c>
      <c r="F20" s="2"/>
      <c r="G20" s="4"/>
      <c r="H20" s="2"/>
    </row>
    <row r="21" spans="1:9" s="46" customFormat="1" ht="24.95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s="46" customFormat="1" ht="24.95" customHeight="1" x14ac:dyDescent="0.15">
      <c r="A22" s="2" t="s">
        <v>40</v>
      </c>
      <c r="B22" s="2"/>
      <c r="C22" s="2"/>
      <c r="D22" s="47" t="s">
        <v>3</v>
      </c>
      <c r="E22" s="48" t="str">
        <f>IF('別紙（実績額算出内訳）'!F24="","",'別紙（実績額算出内訳）'!F24)</f>
        <v/>
      </c>
      <c r="F22" s="2" t="s">
        <v>0</v>
      </c>
      <c r="G22" s="4"/>
      <c r="H22" s="2"/>
    </row>
    <row r="23" spans="1:9" s="46" customFormat="1" ht="24.95" customHeight="1" x14ac:dyDescent="0.15">
      <c r="A23" s="2"/>
      <c r="B23" s="2"/>
      <c r="C23" s="2"/>
      <c r="D23" s="2"/>
      <c r="E23" s="49"/>
      <c r="F23" s="2"/>
      <c r="G23" s="2"/>
      <c r="H23" s="2"/>
      <c r="I23" s="2"/>
    </row>
    <row r="24" spans="1:9" s="50" customFormat="1" ht="24.95" customHeight="1" x14ac:dyDescent="0.15">
      <c r="A24" s="2" t="s">
        <v>57</v>
      </c>
      <c r="B24" s="2"/>
      <c r="C24" s="2"/>
      <c r="D24" s="47" t="s">
        <v>3</v>
      </c>
      <c r="E24" s="48">
        <f>IF('別紙（実績額算出内訳）'!M19="","",'別紙（実績額算出内訳）'!M19)</f>
        <v>0</v>
      </c>
      <c r="F24" s="2" t="s">
        <v>0</v>
      </c>
      <c r="G24" s="2"/>
      <c r="H24" s="2"/>
      <c r="I24" s="2"/>
    </row>
    <row r="25" spans="1:9" s="46" customFormat="1" ht="24.95" customHeight="1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s="50" customFormat="1" ht="24.95" customHeight="1" x14ac:dyDescent="0.15">
      <c r="A26" s="2" t="s">
        <v>56</v>
      </c>
      <c r="B26" s="2"/>
      <c r="C26" s="2"/>
      <c r="D26" s="74" t="s">
        <v>62</v>
      </c>
      <c r="E26" s="51"/>
      <c r="F26" s="2"/>
      <c r="G26" s="2"/>
      <c r="H26" s="2"/>
      <c r="I26" s="2"/>
    </row>
    <row r="27" spans="1:9" s="46" customFormat="1" ht="24.95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s="46" customFormat="1" ht="14.25" customHeight="1" x14ac:dyDescent="0.15">
      <c r="A28" s="2"/>
      <c r="B28" s="2"/>
      <c r="C28" s="2"/>
      <c r="D28" s="47"/>
      <c r="E28" s="2"/>
      <c r="F28" s="2"/>
      <c r="G28" s="2"/>
      <c r="H28" s="2"/>
      <c r="I28" s="2"/>
    </row>
    <row r="29" spans="1:9" s="50" customFormat="1" ht="24.95" customHeight="1" x14ac:dyDescent="0.15">
      <c r="A29" s="2" t="s">
        <v>42</v>
      </c>
      <c r="B29" s="2"/>
      <c r="C29" s="2"/>
      <c r="D29" s="47"/>
      <c r="E29" s="51"/>
      <c r="F29" s="2"/>
      <c r="G29" s="2"/>
      <c r="H29" s="2"/>
      <c r="I29" s="2"/>
    </row>
    <row r="30" spans="1:9" s="46" customFormat="1" ht="24.95" customHeight="1" x14ac:dyDescent="0.15">
      <c r="A30" s="2" t="s">
        <v>41</v>
      </c>
      <c r="B30" s="2"/>
      <c r="C30" s="2"/>
      <c r="D30" s="2"/>
      <c r="E30" s="2"/>
      <c r="F30" s="2"/>
      <c r="G30" s="2"/>
      <c r="H30" s="2"/>
      <c r="I30" s="2"/>
    </row>
    <row r="31" spans="1:9" s="50" customFormat="1" ht="24.95" customHeight="1" x14ac:dyDescent="0.15">
      <c r="A31" s="2" t="s">
        <v>43</v>
      </c>
      <c r="B31" s="2"/>
      <c r="C31" s="2"/>
      <c r="D31" s="47"/>
      <c r="E31" s="51"/>
      <c r="F31" s="2"/>
      <c r="G31" s="2"/>
      <c r="H31" s="2"/>
      <c r="I31" s="2"/>
    </row>
    <row r="32" spans="1:9" s="46" customFormat="1" ht="24.95" customHeight="1" x14ac:dyDescent="0.15">
      <c r="A32" s="2" t="s">
        <v>44</v>
      </c>
      <c r="B32" s="2"/>
      <c r="C32" s="2"/>
      <c r="D32" s="2"/>
      <c r="E32" s="2"/>
      <c r="F32" s="2"/>
      <c r="G32" s="2"/>
      <c r="H32" s="2"/>
      <c r="I32" s="2"/>
    </row>
    <row r="33" spans="1:9" s="46" customFormat="1" ht="24.95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5" spans="1:9" s="50" customFormat="1" ht="24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s="46" customFormat="1" ht="24.95" customHeight="1" x14ac:dyDescent="0.15">
      <c r="A36" s="2"/>
      <c r="B36" s="2"/>
      <c r="C36" s="2"/>
      <c r="D36" s="2"/>
      <c r="E36" s="78"/>
      <c r="F36" s="78"/>
      <c r="G36" s="78"/>
      <c r="H36" s="78"/>
      <c r="I36" s="78"/>
    </row>
    <row r="37" spans="1:9" s="46" customFormat="1" ht="24.95" customHeight="1" x14ac:dyDescent="0.15">
      <c r="A37" s="52"/>
      <c r="B37" s="2"/>
      <c r="C37" s="2"/>
      <c r="D37" s="2"/>
      <c r="E37" s="9"/>
      <c r="F37" s="80"/>
      <c r="G37" s="80"/>
      <c r="H37" s="80"/>
      <c r="I37" s="80"/>
    </row>
    <row r="38" spans="1:9" s="46" customFormat="1" ht="24.95" customHeight="1" x14ac:dyDescent="0.15">
      <c r="A38" s="2"/>
      <c r="B38" s="2"/>
      <c r="C38" s="53"/>
      <c r="D38" s="53"/>
      <c r="E38" s="54"/>
      <c r="F38" s="80"/>
      <c r="G38" s="80"/>
      <c r="H38" s="80"/>
      <c r="I38" s="80"/>
    </row>
    <row r="39" spans="1:9" s="46" customFormat="1" ht="24.95" customHeight="1" x14ac:dyDescent="0.15">
      <c r="A39" s="2"/>
      <c r="B39" s="2"/>
      <c r="C39" s="53"/>
      <c r="D39" s="53"/>
      <c r="E39" s="54"/>
      <c r="F39" s="80"/>
      <c r="G39" s="80"/>
      <c r="H39" s="80"/>
      <c r="I39" s="80"/>
    </row>
    <row r="40" spans="1:9" s="46" customFormat="1" ht="24.95" customHeight="1" x14ac:dyDescent="0.15">
      <c r="A40" s="2"/>
      <c r="B40" s="2"/>
      <c r="C40" s="2"/>
      <c r="D40" s="2"/>
      <c r="E40" s="55"/>
      <c r="F40" s="80"/>
      <c r="G40" s="80"/>
      <c r="H40" s="80"/>
      <c r="I40" s="80"/>
    </row>
    <row r="41" spans="1:9" s="46" customFormat="1" ht="24.95" customHeight="1" x14ac:dyDescent="0.15">
      <c r="A41" s="56"/>
      <c r="B41" s="2"/>
      <c r="C41" s="2"/>
      <c r="D41" s="2"/>
      <c r="E41" s="2"/>
      <c r="F41" s="2"/>
      <c r="G41" s="2"/>
      <c r="H41" s="2"/>
      <c r="I41" s="2"/>
    </row>
    <row r="42" spans="1:9" s="46" customFormat="1" ht="24.9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s="46" customFormat="1" ht="24.9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s="46" customFormat="1" ht="24.9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s="46" customFormat="1" ht="24.9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46" customFormat="1" ht="24.9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s="46" customFormat="1" ht="24.9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s="46" customFormat="1" ht="24.9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s="46" customFormat="1" ht="24.9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s="46" customFormat="1" ht="24.9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s="46" customFormat="1" ht="24.95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s="46" customFormat="1" ht="24.95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s="46" customFormat="1" ht="24.95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s="46" customFormat="1" ht="24.95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s="46" customFormat="1" ht="24.95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s="46" customFormat="1" ht="24.95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s="46" customFormat="1" ht="24.95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s="46" customFormat="1" ht="24.95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s="46" customFormat="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s="46" customFormat="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s="46" customFormat="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s="46" customFormat="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s="46" customFormat="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46" customFormat="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46" customFormat="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46" customFormat="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46" customFormat="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s="46" customFormat="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46" customFormat="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46" customFormat="1" ht="20.100000000000001" customHeight="1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s="46" customFormat="1" ht="20.100000000000001" customHeight="1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s="46" customFormat="1" ht="20.100000000000001" customHeight="1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s="46" customFormat="1" ht="20.100000000000001" customHeight="1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s="46" customFormat="1" ht="20.100000000000001" customHeight="1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s="46" customFormat="1" ht="20.100000000000001" customHeight="1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s="46" customFormat="1" ht="20.100000000000001" customHeight="1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s="46" customFormat="1" ht="20.100000000000001" customHeight="1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s="46" customFormat="1" x14ac:dyDescent="0.15"/>
    <row r="79" spans="1:9" s="46" customFormat="1" x14ac:dyDescent="0.15"/>
    <row r="80" spans="1:9" s="46" customFormat="1" x14ac:dyDescent="0.15"/>
    <row r="81" s="46" customFormat="1" x14ac:dyDescent="0.15"/>
    <row r="82" s="46" customFormat="1" x14ac:dyDescent="0.15"/>
    <row r="83" s="46" customFormat="1" x14ac:dyDescent="0.15"/>
    <row r="84" s="46" customFormat="1" x14ac:dyDescent="0.15"/>
    <row r="85" s="46" customFormat="1" x14ac:dyDescent="0.15"/>
    <row r="86" s="46" customFormat="1" x14ac:dyDescent="0.15"/>
    <row r="87" s="46" customFormat="1" x14ac:dyDescent="0.15"/>
    <row r="88" s="46" customFormat="1" x14ac:dyDescent="0.15"/>
    <row r="89" s="46" customFormat="1" x14ac:dyDescent="0.15"/>
    <row r="90" s="46" customFormat="1" x14ac:dyDescent="0.15"/>
    <row r="91" s="46" customFormat="1" x14ac:dyDescent="0.15"/>
    <row r="92" s="46" customFormat="1" x14ac:dyDescent="0.15"/>
    <row r="93" s="46" customFormat="1" x14ac:dyDescent="0.15"/>
    <row r="94" s="46" customFormat="1" x14ac:dyDescent="0.15"/>
    <row r="95" s="46" customFormat="1" x14ac:dyDescent="0.15"/>
    <row r="96" s="46" customFormat="1" x14ac:dyDescent="0.15"/>
    <row r="97" s="46" customFormat="1" x14ac:dyDescent="0.15"/>
    <row r="98" s="46" customFormat="1" x14ac:dyDescent="0.15"/>
    <row r="99" s="46" customFormat="1" x14ac:dyDescent="0.15"/>
    <row r="100" s="46" customFormat="1" x14ac:dyDescent="0.15"/>
    <row r="101" s="46" customFormat="1" x14ac:dyDescent="0.15"/>
    <row r="102" s="46" customFormat="1" x14ac:dyDescent="0.15"/>
    <row r="103" s="46" customFormat="1" x14ac:dyDescent="0.15"/>
    <row r="104" s="46" customFormat="1" x14ac:dyDescent="0.15"/>
    <row r="105" s="46" customFormat="1" x14ac:dyDescent="0.15"/>
    <row r="106" s="46" customFormat="1" x14ac:dyDescent="0.15"/>
    <row r="107" s="46" customFormat="1" x14ac:dyDescent="0.15"/>
    <row r="108" s="46" customFormat="1" x14ac:dyDescent="0.15"/>
    <row r="109" s="46" customFormat="1" x14ac:dyDescent="0.15"/>
    <row r="110" s="46" customFormat="1" x14ac:dyDescent="0.15"/>
    <row r="111" s="46" customFormat="1" x14ac:dyDescent="0.15"/>
    <row r="112" s="46" customFormat="1" x14ac:dyDescent="0.15"/>
    <row r="113" s="46" customFormat="1" x14ac:dyDescent="0.15"/>
    <row r="114" s="46" customFormat="1" x14ac:dyDescent="0.15"/>
    <row r="115" s="46" customFormat="1" x14ac:dyDescent="0.15"/>
    <row r="116" s="46" customFormat="1" x14ac:dyDescent="0.15"/>
    <row r="117" s="46" customFormat="1" x14ac:dyDescent="0.15"/>
    <row r="118" s="46" customFormat="1" x14ac:dyDescent="0.15"/>
    <row r="119" s="46" customFormat="1" x14ac:dyDescent="0.15"/>
    <row r="120" s="46" customFormat="1" x14ac:dyDescent="0.15"/>
    <row r="121" s="46" customFormat="1" x14ac:dyDescent="0.15"/>
    <row r="122" s="46" customFormat="1" x14ac:dyDescent="0.15"/>
    <row r="123" s="46" customFormat="1" x14ac:dyDescent="0.15"/>
  </sheetData>
  <mergeCells count="15">
    <mergeCell ref="E36:I36"/>
    <mergeCell ref="F37:I37"/>
    <mergeCell ref="F38:I38"/>
    <mergeCell ref="F39:I39"/>
    <mergeCell ref="F40:I40"/>
    <mergeCell ref="G7:I7"/>
    <mergeCell ref="G8:I8"/>
    <mergeCell ref="G9:I9"/>
    <mergeCell ref="G10:H10"/>
    <mergeCell ref="A18:I18"/>
    <mergeCell ref="A12:I12"/>
    <mergeCell ref="A13:I13"/>
    <mergeCell ref="A14:I14"/>
    <mergeCell ref="A15:I15"/>
    <mergeCell ref="A16:I16"/>
  </mergeCells>
  <phoneticPr fontId="1"/>
  <pageMargins left="0.7" right="0.7" top="0.75" bottom="0.75" header="0.3" footer="0.3"/>
  <pageSetup paperSize="9" scale="97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2330-C4EA-438A-B62A-E0AB5A065A42}">
  <sheetPr>
    <tabColor rgb="FFFF0000"/>
    <pageSetUpPr fitToPage="1"/>
  </sheetPr>
  <dimension ref="A1:O30"/>
  <sheetViews>
    <sheetView tabSelected="1" view="pageBreakPreview" zoomScale="85" zoomScaleNormal="100" zoomScaleSheetLayoutView="85" workbookViewId="0">
      <selection activeCell="F5" sqref="F5"/>
    </sheetView>
  </sheetViews>
  <sheetFormatPr defaultRowHeight="13.5" x14ac:dyDescent="0.15"/>
  <cols>
    <col min="1" max="1" width="8.875" style="16" customWidth="1"/>
    <col min="2" max="2" width="13.75" style="16" customWidth="1"/>
    <col min="3" max="3" width="27.5" style="16" customWidth="1"/>
    <col min="4" max="4" width="31.25" style="16" customWidth="1"/>
    <col min="5" max="5" width="20.375" style="17" customWidth="1"/>
    <col min="6" max="7" width="16.5" style="16" customWidth="1"/>
    <col min="8" max="8" width="19.75" style="16" customWidth="1"/>
    <col min="9" max="9" width="9.875" style="16" customWidth="1"/>
    <col min="10" max="11" width="13.625" style="16" customWidth="1"/>
    <col min="12" max="12" width="16.5" style="16" customWidth="1"/>
    <col min="13" max="13" width="16.875" style="16" customWidth="1"/>
    <col min="14" max="14" width="13.25" style="16" customWidth="1"/>
    <col min="15" max="15" width="0" style="16" hidden="1" customWidth="1"/>
    <col min="16" max="16384" width="9" style="16"/>
  </cols>
  <sheetData>
    <row r="1" spans="1:15" ht="32.25" customHeight="1" x14ac:dyDescent="0.15">
      <c r="A1" s="13" t="s">
        <v>58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6">
        <v>0.3</v>
      </c>
    </row>
    <row r="2" spans="1:15" ht="9.75" customHeight="1" x14ac:dyDescent="0.15">
      <c r="B2" s="13"/>
      <c r="C2" s="14"/>
      <c r="D2" s="14"/>
      <c r="E2" s="15"/>
      <c r="F2" s="14"/>
      <c r="G2" s="14"/>
      <c r="H2" s="14"/>
      <c r="I2" s="14"/>
      <c r="J2" s="14"/>
      <c r="K2" s="14"/>
      <c r="L2" s="14"/>
      <c r="M2" s="14"/>
      <c r="N2" s="14"/>
    </row>
    <row r="3" spans="1:15" ht="23.25" customHeight="1" thickBot="1" x14ac:dyDescent="0.2">
      <c r="A3" s="7" t="s">
        <v>67</v>
      </c>
    </row>
    <row r="4" spans="1:15" ht="41.25" thickBot="1" x14ac:dyDescent="0.2">
      <c r="A4" s="18" t="s">
        <v>12</v>
      </c>
      <c r="B4" s="19" t="s">
        <v>13</v>
      </c>
      <c r="C4" s="19" t="s">
        <v>14</v>
      </c>
      <c r="D4" s="20" t="s">
        <v>15</v>
      </c>
      <c r="E4" s="19" t="s">
        <v>16</v>
      </c>
      <c r="F4" s="21" t="s">
        <v>71</v>
      </c>
      <c r="G4" s="21" t="s">
        <v>46</v>
      </c>
      <c r="H4" s="19" t="s">
        <v>17</v>
      </c>
      <c r="I4" s="19" t="s">
        <v>18</v>
      </c>
      <c r="J4" s="19" t="s">
        <v>23</v>
      </c>
      <c r="K4" s="19" t="s">
        <v>68</v>
      </c>
      <c r="L4" s="22" t="s">
        <v>19</v>
      </c>
      <c r="M4" s="23" t="s">
        <v>20</v>
      </c>
    </row>
    <row r="5" spans="1:15" ht="33.75" customHeight="1" x14ac:dyDescent="0.15">
      <c r="A5" s="24">
        <v>1</v>
      </c>
      <c r="B5" s="25"/>
      <c r="C5" s="25"/>
      <c r="D5" s="26"/>
      <c r="E5" s="25"/>
      <c r="F5" s="25"/>
      <c r="G5" s="61"/>
      <c r="H5" s="36"/>
      <c r="I5" s="36"/>
      <c r="J5" s="37" t="str">
        <f>IF(H5="","",H5*I5)</f>
        <v/>
      </c>
      <c r="K5" s="36"/>
      <c r="L5" s="38" t="str">
        <f>IF(K5="","",(J5+K5)*$O$1)</f>
        <v/>
      </c>
      <c r="M5" s="39" t="str">
        <f>IF(SUM(J5:L5)=0,"",SUM(J5:L5))</f>
        <v/>
      </c>
    </row>
    <row r="6" spans="1:15" ht="33.75" customHeight="1" x14ac:dyDescent="0.15">
      <c r="A6" s="27">
        <v>2</v>
      </c>
      <c r="B6" s="25"/>
      <c r="C6" s="25"/>
      <c r="D6" s="26"/>
      <c r="E6" s="25"/>
      <c r="F6" s="25"/>
      <c r="G6" s="61"/>
      <c r="H6" s="40"/>
      <c r="I6" s="40"/>
      <c r="J6" s="37" t="str">
        <f t="shared" ref="J6:J14" si="0">IF(H6="","",H6*I6)</f>
        <v/>
      </c>
      <c r="K6" s="40"/>
      <c r="L6" s="38" t="str">
        <f t="shared" ref="L6:L14" si="1">IF(K6="","",(J6+K6)*$O$1)</f>
        <v/>
      </c>
      <c r="M6" s="41" t="str">
        <f t="shared" ref="M6:M14" si="2">IF(SUM(J6:L6)=0,"",SUM(J6:L6))</f>
        <v/>
      </c>
    </row>
    <row r="7" spans="1:15" ht="33.75" customHeight="1" x14ac:dyDescent="0.15">
      <c r="A7" s="27">
        <v>3</v>
      </c>
      <c r="B7" s="25"/>
      <c r="C7" s="25"/>
      <c r="D7" s="26"/>
      <c r="E7" s="25"/>
      <c r="F7" s="25"/>
      <c r="G7" s="61"/>
      <c r="H7" s="40"/>
      <c r="I7" s="40"/>
      <c r="J7" s="37" t="str">
        <f t="shared" si="0"/>
        <v/>
      </c>
      <c r="K7" s="36"/>
      <c r="L7" s="38" t="str">
        <f t="shared" si="1"/>
        <v/>
      </c>
      <c r="M7" s="41" t="str">
        <f t="shared" si="2"/>
        <v/>
      </c>
    </row>
    <row r="8" spans="1:15" ht="33.75" customHeight="1" x14ac:dyDescent="0.15">
      <c r="A8" s="27">
        <v>4</v>
      </c>
      <c r="B8" s="25"/>
      <c r="C8" s="25"/>
      <c r="D8" s="26"/>
      <c r="E8" s="25"/>
      <c r="F8" s="25"/>
      <c r="G8" s="61"/>
      <c r="H8" s="40"/>
      <c r="I8" s="40"/>
      <c r="J8" s="37" t="str">
        <f t="shared" si="0"/>
        <v/>
      </c>
      <c r="K8" s="40"/>
      <c r="L8" s="38" t="str">
        <f t="shared" si="1"/>
        <v/>
      </c>
      <c r="M8" s="41" t="str">
        <f t="shared" si="2"/>
        <v/>
      </c>
    </row>
    <row r="9" spans="1:15" ht="33.75" customHeight="1" x14ac:dyDescent="0.15">
      <c r="A9" s="27">
        <v>5</v>
      </c>
      <c r="B9" s="25"/>
      <c r="C9" s="25"/>
      <c r="D9" s="26"/>
      <c r="E9" s="25"/>
      <c r="F9" s="25"/>
      <c r="G9" s="61"/>
      <c r="H9" s="40"/>
      <c r="I9" s="40"/>
      <c r="J9" s="37" t="str">
        <f t="shared" si="0"/>
        <v/>
      </c>
      <c r="K9" s="36"/>
      <c r="L9" s="38" t="str">
        <f t="shared" si="1"/>
        <v/>
      </c>
      <c r="M9" s="41" t="str">
        <f t="shared" si="2"/>
        <v/>
      </c>
    </row>
    <row r="10" spans="1:15" ht="33.75" customHeight="1" x14ac:dyDescent="0.15">
      <c r="A10" s="27">
        <v>6</v>
      </c>
      <c r="B10" s="25"/>
      <c r="C10" s="25"/>
      <c r="D10" s="26"/>
      <c r="E10" s="25"/>
      <c r="F10" s="25"/>
      <c r="G10" s="61"/>
      <c r="H10" s="40"/>
      <c r="I10" s="40"/>
      <c r="J10" s="37" t="str">
        <f t="shared" si="0"/>
        <v/>
      </c>
      <c r="K10" s="40"/>
      <c r="L10" s="38" t="str">
        <f t="shared" si="1"/>
        <v/>
      </c>
      <c r="M10" s="41" t="str">
        <f t="shared" si="2"/>
        <v/>
      </c>
    </row>
    <row r="11" spans="1:15" ht="33.75" customHeight="1" x14ac:dyDescent="0.15">
      <c r="A11" s="27">
        <v>7</v>
      </c>
      <c r="B11" s="25"/>
      <c r="C11" s="25"/>
      <c r="D11" s="26"/>
      <c r="E11" s="25"/>
      <c r="F11" s="25"/>
      <c r="G11" s="61"/>
      <c r="H11" s="40"/>
      <c r="I11" s="40"/>
      <c r="J11" s="37" t="str">
        <f t="shared" si="0"/>
        <v/>
      </c>
      <c r="K11" s="36"/>
      <c r="L11" s="38" t="str">
        <f t="shared" si="1"/>
        <v/>
      </c>
      <c r="M11" s="41" t="str">
        <f t="shared" si="2"/>
        <v/>
      </c>
    </row>
    <row r="12" spans="1:15" ht="33.75" customHeight="1" x14ac:dyDescent="0.15">
      <c r="A12" s="27">
        <v>8</v>
      </c>
      <c r="B12" s="28"/>
      <c r="C12" s="28"/>
      <c r="D12" s="29"/>
      <c r="E12" s="28"/>
      <c r="F12" s="28"/>
      <c r="G12" s="62"/>
      <c r="H12" s="40"/>
      <c r="I12" s="40"/>
      <c r="J12" s="37" t="str">
        <f t="shared" si="0"/>
        <v/>
      </c>
      <c r="K12" s="40"/>
      <c r="L12" s="38" t="str">
        <f t="shared" si="1"/>
        <v/>
      </c>
      <c r="M12" s="41" t="str">
        <f t="shared" si="2"/>
        <v/>
      </c>
    </row>
    <row r="13" spans="1:15" ht="33.75" customHeight="1" x14ac:dyDescent="0.15">
      <c r="A13" s="27">
        <v>9</v>
      </c>
      <c r="B13" s="28"/>
      <c r="C13" s="28"/>
      <c r="D13" s="29"/>
      <c r="E13" s="28"/>
      <c r="F13" s="28"/>
      <c r="G13" s="62"/>
      <c r="H13" s="40"/>
      <c r="I13" s="40"/>
      <c r="J13" s="37" t="str">
        <f t="shared" si="0"/>
        <v/>
      </c>
      <c r="K13" s="40"/>
      <c r="L13" s="38" t="str">
        <f t="shared" si="1"/>
        <v/>
      </c>
      <c r="M13" s="41" t="str">
        <f t="shared" si="2"/>
        <v/>
      </c>
    </row>
    <row r="14" spans="1:15" ht="33.75" customHeight="1" thickBot="1" x14ac:dyDescent="0.2">
      <c r="A14" s="30">
        <v>10</v>
      </c>
      <c r="B14" s="31"/>
      <c r="C14" s="31"/>
      <c r="D14" s="32"/>
      <c r="E14" s="31"/>
      <c r="F14" s="31"/>
      <c r="G14" s="63"/>
      <c r="H14" s="42"/>
      <c r="I14" s="42"/>
      <c r="J14" s="43" t="str">
        <f t="shared" si="0"/>
        <v/>
      </c>
      <c r="K14" s="42"/>
      <c r="L14" s="71" t="str">
        <f t="shared" si="1"/>
        <v/>
      </c>
      <c r="M14" s="44" t="str">
        <f t="shared" si="2"/>
        <v/>
      </c>
    </row>
    <row r="15" spans="1:15" ht="18.75" customHeight="1" x14ac:dyDescent="0.15">
      <c r="A15" s="33" t="s">
        <v>47</v>
      </c>
      <c r="B15" s="69" t="s">
        <v>49</v>
      </c>
      <c r="C15" s="69"/>
      <c r="D15" s="69"/>
      <c r="E15" s="69"/>
      <c r="J15" s="70"/>
    </row>
    <row r="16" spans="1:15" ht="18.75" customHeight="1" thickBot="1" x14ac:dyDescent="0.2">
      <c r="A16" s="33" t="s">
        <v>48</v>
      </c>
      <c r="B16" s="16" t="s">
        <v>21</v>
      </c>
      <c r="C16" s="69"/>
      <c r="D16" s="69"/>
      <c r="E16" s="69"/>
      <c r="F16" s="33"/>
      <c r="I16" s="17"/>
      <c r="J16" s="70"/>
      <c r="K16" s="10"/>
      <c r="L16" s="10"/>
    </row>
    <row r="17" spans="1:13" ht="18.75" customHeight="1" x14ac:dyDescent="0.15">
      <c r="A17" s="33"/>
      <c r="B17" s="34" t="s">
        <v>22</v>
      </c>
      <c r="E17" s="16"/>
      <c r="G17" s="34"/>
      <c r="I17" s="17"/>
      <c r="J17" s="70"/>
      <c r="K17" s="10"/>
      <c r="L17" s="10"/>
      <c r="M17" s="84" t="s">
        <v>59</v>
      </c>
    </row>
    <row r="18" spans="1:13" ht="18.75" customHeight="1" thickBot="1" x14ac:dyDescent="0.2">
      <c r="A18" s="33"/>
      <c r="B18" s="34" t="s">
        <v>69</v>
      </c>
      <c r="C18" s="34"/>
      <c r="D18" s="34"/>
      <c r="E18" s="34"/>
      <c r="G18" s="34"/>
      <c r="I18" s="17"/>
      <c r="K18" s="10"/>
      <c r="L18" s="10"/>
      <c r="M18" s="85"/>
    </row>
    <row r="19" spans="1:13" ht="18.75" customHeight="1" x14ac:dyDescent="0.15">
      <c r="A19" s="33"/>
      <c r="B19" s="34" t="s">
        <v>70</v>
      </c>
      <c r="C19" s="34"/>
      <c r="D19" s="34"/>
      <c r="E19" s="34"/>
      <c r="G19" s="34"/>
      <c r="I19" s="17"/>
      <c r="K19" s="45"/>
      <c r="L19" s="45"/>
      <c r="M19" s="86">
        <f>IF(SUM(M5:M14)=0,0,ROUNDDOWN(SUM(M5:M14),-3))</f>
        <v>0</v>
      </c>
    </row>
    <row r="20" spans="1:13" ht="19.5" customHeight="1" thickBot="1" x14ac:dyDescent="0.2">
      <c r="A20" s="33"/>
      <c r="C20" s="34"/>
      <c r="D20" s="34"/>
      <c r="E20" s="34"/>
      <c r="K20" s="45"/>
      <c r="L20" s="45"/>
      <c r="M20" s="87"/>
    </row>
    <row r="21" spans="1:13" ht="18.75" customHeight="1" x14ac:dyDescent="0.15">
      <c r="B21" s="33"/>
      <c r="L21" s="45"/>
      <c r="M21" s="45"/>
    </row>
    <row r="22" spans="1:13" s="8" customFormat="1" ht="19.5" customHeight="1" x14ac:dyDescent="0.15">
      <c r="A22" s="7" t="s">
        <v>36</v>
      </c>
      <c r="B22" s="1"/>
      <c r="C22" s="5"/>
      <c r="D22" s="90" t="s">
        <v>50</v>
      </c>
      <c r="E22" s="90"/>
      <c r="F22" s="90"/>
      <c r="G22" s="90"/>
      <c r="H22" s="90"/>
      <c r="I22" s="90"/>
      <c r="M22" s="10"/>
    </row>
    <row r="23" spans="1:13" ht="32.25" customHeight="1" x14ac:dyDescent="0.15">
      <c r="B23" s="33"/>
      <c r="E23" s="6" t="s">
        <v>37</v>
      </c>
      <c r="F23" s="73"/>
      <c r="G23" s="60"/>
      <c r="H23" s="60"/>
      <c r="I23" s="60"/>
      <c r="J23" s="66"/>
      <c r="K23" s="66"/>
      <c r="L23" s="67"/>
      <c r="M23" s="45"/>
    </row>
    <row r="24" spans="1:13" ht="32.25" customHeight="1" x14ac:dyDescent="0.15">
      <c r="B24" s="33"/>
      <c r="E24" s="6" t="s">
        <v>38</v>
      </c>
      <c r="F24" s="72"/>
      <c r="G24" s="65"/>
      <c r="H24" s="65"/>
      <c r="I24" s="65"/>
      <c r="J24" s="66"/>
      <c r="K24" s="66"/>
      <c r="L24" s="67"/>
      <c r="M24" s="45"/>
    </row>
    <row r="25" spans="1:13" s="8" customFormat="1" ht="33.75" customHeight="1" x14ac:dyDescent="0.15">
      <c r="A25" s="7" t="s">
        <v>35</v>
      </c>
      <c r="B25" s="1"/>
      <c r="C25" s="5"/>
      <c r="D25" s="3"/>
      <c r="E25" s="3"/>
      <c r="F25" s="3"/>
      <c r="G25" s="3"/>
      <c r="H25" s="3"/>
      <c r="I25" s="58"/>
      <c r="J25" s="58"/>
      <c r="K25" s="58"/>
      <c r="L25" s="10"/>
      <c r="M25" s="10"/>
    </row>
    <row r="26" spans="1:13" s="8" customFormat="1" ht="30.75" customHeight="1" x14ac:dyDescent="0.15">
      <c r="A26" s="1"/>
      <c r="B26" s="88"/>
      <c r="C26" s="88"/>
      <c r="D26" s="3"/>
      <c r="E26" s="6" t="s">
        <v>6</v>
      </c>
      <c r="F26" s="64"/>
      <c r="G26" s="64"/>
      <c r="H26" s="59"/>
      <c r="I26" s="59"/>
      <c r="J26" s="68"/>
      <c r="K26" s="68"/>
      <c r="L26" s="68"/>
      <c r="M26" s="58"/>
    </row>
    <row r="27" spans="1:13" s="8" customFormat="1" ht="30.75" customHeight="1" x14ac:dyDescent="0.15">
      <c r="A27" s="2"/>
      <c r="B27" s="89"/>
      <c r="C27" s="89"/>
      <c r="D27" s="3"/>
      <c r="E27" s="6" t="s">
        <v>24</v>
      </c>
      <c r="F27" s="64"/>
      <c r="G27" s="64"/>
      <c r="H27" s="59"/>
      <c r="I27" s="59"/>
      <c r="J27" s="68"/>
      <c r="K27" s="68"/>
      <c r="L27" s="68"/>
      <c r="M27" s="58"/>
    </row>
    <row r="28" spans="1:13" s="8" customFormat="1" ht="30.75" customHeight="1" x14ac:dyDescent="0.15">
      <c r="A28" s="2"/>
      <c r="B28" s="12"/>
      <c r="C28" s="12"/>
      <c r="D28" s="3"/>
      <c r="E28" s="6" t="s">
        <v>25</v>
      </c>
      <c r="F28" s="64"/>
      <c r="G28" s="64"/>
      <c r="H28" s="59"/>
      <c r="I28" s="59"/>
      <c r="J28" s="68"/>
      <c r="K28" s="68"/>
      <c r="L28" s="68"/>
      <c r="M28" s="58"/>
    </row>
    <row r="29" spans="1:13" s="8" customFormat="1" ht="30.75" customHeight="1" x14ac:dyDescent="0.15">
      <c r="A29" s="2"/>
      <c r="B29" s="78"/>
      <c r="C29" s="78"/>
      <c r="D29" s="4"/>
      <c r="E29" s="6" t="s">
        <v>8</v>
      </c>
      <c r="F29" s="64"/>
      <c r="G29" s="64"/>
      <c r="H29" s="59"/>
      <c r="I29" s="59"/>
      <c r="J29" s="68"/>
      <c r="K29" s="68"/>
      <c r="L29" s="68"/>
      <c r="M29" s="35"/>
    </row>
    <row r="30" spans="1:13" s="8" customFormat="1" ht="30.75" customHeight="1" x14ac:dyDescent="0.15">
      <c r="A30" s="2"/>
      <c r="B30" s="9"/>
      <c r="C30" s="9"/>
      <c r="D30" s="4"/>
      <c r="E30" s="11" t="s">
        <v>9</v>
      </c>
      <c r="F30" s="64"/>
      <c r="G30" s="64"/>
      <c r="H30" s="59"/>
      <c r="I30" s="59"/>
      <c r="J30" s="68"/>
      <c r="K30" s="68"/>
      <c r="L30" s="68"/>
      <c r="M30" s="35"/>
    </row>
  </sheetData>
  <mergeCells count="6">
    <mergeCell ref="M17:M18"/>
    <mergeCell ref="M19:M20"/>
    <mergeCell ref="B29:C29"/>
    <mergeCell ref="B26:C26"/>
    <mergeCell ref="B27:C27"/>
    <mergeCell ref="D22:I22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&amp;L別紙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A485-2255-4DEE-AEAC-D03B1870F740}">
  <sheetPr>
    <pageSetUpPr fitToPage="1"/>
  </sheetPr>
  <dimension ref="A1:I123"/>
  <sheetViews>
    <sheetView showZeros="0" view="pageBreakPreview" zoomScaleNormal="100" zoomScaleSheetLayoutView="100" workbookViewId="0">
      <selection activeCell="A6" sqref="A6"/>
    </sheetView>
  </sheetViews>
  <sheetFormatPr defaultRowHeight="14.25" x14ac:dyDescent="0.15"/>
  <cols>
    <col min="1" max="2" width="9" style="57"/>
    <col min="3" max="3" width="5" style="57" customWidth="1"/>
    <col min="4" max="4" width="9" style="57"/>
    <col min="5" max="5" width="20.375" style="57" customWidth="1"/>
    <col min="6" max="6" width="13.875" style="57" customWidth="1"/>
    <col min="7" max="7" width="9" style="57"/>
    <col min="8" max="8" width="9.375" style="57" customWidth="1"/>
    <col min="9" max="9" width="7.125" style="57" customWidth="1"/>
    <col min="10" max="16384" width="9" style="57"/>
  </cols>
  <sheetData>
    <row r="1" spans="1:9" s="46" customFormat="1" ht="20.100000000000001" customHeight="1" x14ac:dyDescent="0.15">
      <c r="A1" s="2" t="s">
        <v>63</v>
      </c>
      <c r="B1" s="2"/>
      <c r="C1" s="2"/>
      <c r="D1" s="2"/>
      <c r="E1" s="2"/>
      <c r="F1" s="2"/>
      <c r="G1" s="2"/>
      <c r="H1" s="2"/>
      <c r="I1" s="2"/>
    </row>
    <row r="2" spans="1:9" s="46" customFormat="1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s="46" customFormat="1" ht="19.5" customHeight="1" x14ac:dyDescent="0.15">
      <c r="A3" s="2"/>
      <c r="B3" s="2"/>
      <c r="C3" s="2"/>
      <c r="D3" s="2"/>
      <c r="E3" s="2"/>
      <c r="F3" s="2"/>
      <c r="G3" s="2" t="s">
        <v>10</v>
      </c>
      <c r="H3" s="2"/>
      <c r="I3" s="2"/>
    </row>
    <row r="4" spans="1:9" s="46" customFormat="1" ht="19.5" customHeight="1" x14ac:dyDescent="0.15">
      <c r="A4" s="2"/>
      <c r="B4" s="2"/>
      <c r="C4" s="2"/>
      <c r="D4" s="2"/>
      <c r="E4" s="2"/>
      <c r="F4" s="2"/>
      <c r="G4" s="47"/>
      <c r="H4" s="47"/>
      <c r="I4" s="47"/>
    </row>
    <row r="5" spans="1:9" s="46" customFormat="1" ht="20.100000000000001" customHeight="1" x14ac:dyDescent="0.15">
      <c r="A5" s="2" t="s">
        <v>64</v>
      </c>
      <c r="B5" s="2"/>
      <c r="C5" s="2"/>
      <c r="D5" s="2"/>
      <c r="E5" s="2"/>
      <c r="F5" s="2"/>
      <c r="G5" s="2"/>
      <c r="H5" s="2"/>
      <c r="I5" s="2"/>
    </row>
    <row r="6" spans="1:9" s="46" customFormat="1" ht="19.5" customHeight="1" x14ac:dyDescent="0.15">
      <c r="A6" s="2"/>
      <c r="B6" s="2"/>
      <c r="C6" s="2"/>
      <c r="D6" s="2"/>
      <c r="E6" s="2"/>
      <c r="F6" s="2"/>
      <c r="G6" s="2"/>
      <c r="H6" s="2"/>
      <c r="I6" s="2"/>
    </row>
    <row r="7" spans="1:9" s="46" customFormat="1" ht="24.95" customHeight="1" x14ac:dyDescent="0.15">
      <c r="A7" s="2"/>
      <c r="B7" s="2"/>
      <c r="C7" s="2"/>
      <c r="D7" s="2"/>
      <c r="E7" s="47"/>
      <c r="F7" s="35" t="s">
        <v>11</v>
      </c>
      <c r="G7" s="77" t="str">
        <f>IF('【記載例】別紙（実績額算出内訳）'!F26="","",'【記載例】別紙（実績額算出内訳）'!F26)</f>
        <v>大田区</v>
      </c>
      <c r="H7" s="77"/>
      <c r="I7" s="77"/>
    </row>
    <row r="8" spans="1:9" s="46" customFormat="1" ht="24.95" customHeight="1" x14ac:dyDescent="0.15">
      <c r="A8" s="2"/>
      <c r="B8" s="2"/>
      <c r="C8" s="2"/>
      <c r="D8" s="2"/>
      <c r="E8" s="47"/>
      <c r="F8" s="35" t="s">
        <v>7</v>
      </c>
      <c r="G8" s="77" t="str">
        <f>IF('【記載例】別紙（実績額算出内訳）'!F28="","",'【記載例】別紙（実績額算出内訳）'!F28)</f>
        <v>大田区1-1-1</v>
      </c>
      <c r="H8" s="77"/>
      <c r="I8" s="77"/>
    </row>
    <row r="9" spans="1:9" s="46" customFormat="1" ht="24.95" customHeight="1" x14ac:dyDescent="0.15">
      <c r="A9" s="2"/>
      <c r="B9" s="2"/>
      <c r="C9" s="2"/>
      <c r="D9" s="2"/>
      <c r="E9" s="47"/>
      <c r="F9" s="35" t="s">
        <v>1</v>
      </c>
      <c r="G9" s="77" t="str">
        <f>IF('【記載例】別紙（実績額算出内訳）'!F29="","",'【記載例】別紙（実績額算出内訳）'!F29)</f>
        <v>会長</v>
      </c>
      <c r="H9" s="77"/>
      <c r="I9" s="77"/>
    </row>
    <row r="10" spans="1:9" s="46" customFormat="1" ht="24.95" customHeight="1" x14ac:dyDescent="0.15">
      <c r="A10" s="2"/>
      <c r="B10" s="2"/>
      <c r="C10" s="2"/>
      <c r="D10" s="2"/>
      <c r="E10" s="47"/>
      <c r="F10" s="35" t="s">
        <v>2</v>
      </c>
      <c r="G10" s="77" t="str">
        <f>IF('【記載例】別紙（実績額算出内訳）'!F30="","",'【記載例】別紙（実績額算出内訳）'!F30)</f>
        <v>大田　太郎</v>
      </c>
      <c r="H10" s="77"/>
      <c r="I10" s="76" t="s">
        <v>5</v>
      </c>
    </row>
    <row r="11" spans="1:9" s="46" customFormat="1" ht="24.75" customHeight="1" x14ac:dyDescent="0.15">
      <c r="A11" s="2"/>
      <c r="B11" s="2"/>
      <c r="C11" s="2"/>
      <c r="D11" s="2"/>
      <c r="E11" s="2"/>
      <c r="F11" s="35"/>
      <c r="G11" s="35"/>
      <c r="H11" s="35"/>
      <c r="I11" s="47"/>
    </row>
    <row r="12" spans="1:9" s="46" customFormat="1" ht="24.95" customHeight="1" x14ac:dyDescent="0.15">
      <c r="A12" s="79" t="s">
        <v>45</v>
      </c>
      <c r="B12" s="80"/>
      <c r="C12" s="80"/>
      <c r="D12" s="80"/>
      <c r="E12" s="80"/>
      <c r="F12" s="80"/>
      <c r="G12" s="80"/>
      <c r="H12" s="80"/>
      <c r="I12" s="80"/>
    </row>
    <row r="13" spans="1:9" s="46" customFormat="1" ht="4.5" customHeight="1" x14ac:dyDescent="0.15">
      <c r="A13" s="81"/>
      <c r="B13" s="82"/>
      <c r="C13" s="82"/>
      <c r="D13" s="82"/>
      <c r="E13" s="82"/>
      <c r="F13" s="82"/>
      <c r="G13" s="82"/>
      <c r="H13" s="82"/>
      <c r="I13" s="82"/>
    </row>
    <row r="14" spans="1:9" s="46" customFormat="1" ht="24.95" customHeight="1" x14ac:dyDescent="0.15">
      <c r="A14" s="81" t="s">
        <v>34</v>
      </c>
      <c r="B14" s="81"/>
      <c r="C14" s="81"/>
      <c r="D14" s="81"/>
      <c r="E14" s="81"/>
      <c r="F14" s="81"/>
      <c r="G14" s="81"/>
      <c r="H14" s="81"/>
      <c r="I14" s="81"/>
    </row>
    <row r="15" spans="1:9" s="46" customFormat="1" ht="24.95" customHeight="1" x14ac:dyDescent="0.15">
      <c r="A15" s="83" t="s">
        <v>65</v>
      </c>
      <c r="B15" s="83"/>
      <c r="C15" s="83"/>
      <c r="D15" s="83"/>
      <c r="E15" s="83"/>
      <c r="F15" s="83"/>
      <c r="G15" s="83"/>
      <c r="H15" s="83"/>
      <c r="I15" s="83"/>
    </row>
    <row r="16" spans="1:9" s="46" customFormat="1" ht="24.95" customHeight="1" x14ac:dyDescent="0.15">
      <c r="A16" s="83" t="s">
        <v>66</v>
      </c>
      <c r="B16" s="83"/>
      <c r="C16" s="83"/>
      <c r="D16" s="83"/>
      <c r="E16" s="83"/>
      <c r="F16" s="83"/>
      <c r="G16" s="83"/>
      <c r="H16" s="83"/>
      <c r="I16" s="83"/>
    </row>
    <row r="17" spans="1:9" s="46" customFormat="1" ht="10.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s="46" customFormat="1" ht="24.95" customHeight="1" x14ac:dyDescent="0.15">
      <c r="A18" s="78" t="s">
        <v>4</v>
      </c>
      <c r="B18" s="78"/>
      <c r="C18" s="78"/>
      <c r="D18" s="78"/>
      <c r="E18" s="78"/>
      <c r="F18" s="78"/>
      <c r="G18" s="78"/>
      <c r="H18" s="78"/>
      <c r="I18" s="78"/>
    </row>
    <row r="19" spans="1:9" s="46" customFormat="1" ht="10.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s="46" customFormat="1" ht="24.95" customHeight="1" x14ac:dyDescent="0.15">
      <c r="A20" s="2" t="s">
        <v>39</v>
      </c>
      <c r="B20" s="2"/>
      <c r="C20" s="2"/>
      <c r="D20" s="2"/>
      <c r="E20" s="75">
        <f>IF('【記載例】別紙（実績額算出内訳）'!F23="","",'【記載例】別紙（実績額算出内訳）'!F23)</f>
        <v>111</v>
      </c>
      <c r="F20" s="2"/>
      <c r="G20" s="4"/>
      <c r="H20" s="2"/>
    </row>
    <row r="21" spans="1:9" s="46" customFormat="1" ht="24.95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s="46" customFormat="1" ht="24.95" customHeight="1" x14ac:dyDescent="0.15">
      <c r="A22" s="2" t="s">
        <v>40</v>
      </c>
      <c r="B22" s="2"/>
      <c r="C22" s="2"/>
      <c r="D22" s="47" t="s">
        <v>3</v>
      </c>
      <c r="E22" s="48">
        <f>IF('【記載例】別紙（実績額算出内訳）'!F24="","",'【記載例】別紙（実績額算出内訳）'!F24)</f>
        <v>86000</v>
      </c>
      <c r="F22" s="2" t="s">
        <v>0</v>
      </c>
      <c r="G22" s="4"/>
      <c r="H22" s="2"/>
    </row>
    <row r="23" spans="1:9" s="46" customFormat="1" ht="24.95" customHeight="1" x14ac:dyDescent="0.15">
      <c r="A23" s="2"/>
      <c r="B23" s="2"/>
      <c r="C23" s="2"/>
      <c r="D23" s="2"/>
      <c r="E23" s="49"/>
      <c r="F23" s="2"/>
      <c r="G23" s="2"/>
      <c r="H23" s="2"/>
      <c r="I23" s="2"/>
    </row>
    <row r="24" spans="1:9" s="50" customFormat="1" ht="24.95" customHeight="1" x14ac:dyDescent="0.15">
      <c r="A24" s="2" t="s">
        <v>60</v>
      </c>
      <c r="B24" s="2"/>
      <c r="C24" s="2"/>
      <c r="D24" s="47" t="s">
        <v>3</v>
      </c>
      <c r="E24" s="48">
        <f>IF('【記載例】別紙（実績額算出内訳）'!M19="","",'【記載例】別紙（実績額算出内訳）'!M19)</f>
        <v>86000</v>
      </c>
      <c r="F24" s="2" t="s">
        <v>0</v>
      </c>
      <c r="G24" s="2"/>
      <c r="H24" s="2"/>
      <c r="I24" s="2"/>
    </row>
    <row r="25" spans="1:9" s="46" customFormat="1" ht="24.95" customHeight="1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s="50" customFormat="1" ht="24.95" customHeight="1" x14ac:dyDescent="0.15">
      <c r="A26" s="2" t="s">
        <v>61</v>
      </c>
      <c r="B26" s="2"/>
      <c r="C26" s="2"/>
      <c r="D26" s="74" t="s">
        <v>62</v>
      </c>
      <c r="E26" s="51"/>
      <c r="F26" s="2"/>
      <c r="G26" s="2"/>
      <c r="H26" s="2"/>
      <c r="I26" s="2"/>
    </row>
    <row r="27" spans="1:9" s="46" customFormat="1" ht="24.95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s="46" customFormat="1" ht="14.25" customHeight="1" x14ac:dyDescent="0.15">
      <c r="A28" s="2"/>
      <c r="B28" s="2"/>
      <c r="C28" s="2"/>
      <c r="D28" s="47"/>
      <c r="E28" s="2"/>
      <c r="F28" s="2"/>
      <c r="G28" s="2"/>
      <c r="H28" s="2"/>
      <c r="I28" s="2"/>
    </row>
    <row r="29" spans="1:9" s="50" customFormat="1" ht="24.95" customHeight="1" x14ac:dyDescent="0.15">
      <c r="A29" s="2" t="s">
        <v>42</v>
      </c>
      <c r="B29" s="2"/>
      <c r="C29" s="2"/>
      <c r="D29" s="47"/>
      <c r="E29" s="51"/>
      <c r="F29" s="2"/>
      <c r="G29" s="2"/>
      <c r="H29" s="2"/>
      <c r="I29" s="2"/>
    </row>
    <row r="30" spans="1:9" s="46" customFormat="1" ht="24.95" customHeight="1" x14ac:dyDescent="0.15">
      <c r="A30" s="2" t="s">
        <v>41</v>
      </c>
      <c r="B30" s="2"/>
      <c r="C30" s="2"/>
      <c r="D30" s="2"/>
      <c r="E30" s="2"/>
      <c r="F30" s="2"/>
      <c r="G30" s="2"/>
      <c r="H30" s="2"/>
      <c r="I30" s="2"/>
    </row>
    <row r="31" spans="1:9" s="50" customFormat="1" ht="24.95" customHeight="1" x14ac:dyDescent="0.15">
      <c r="A31" s="2" t="s">
        <v>43</v>
      </c>
      <c r="B31" s="2"/>
      <c r="C31" s="2"/>
      <c r="D31" s="47"/>
      <c r="E31" s="51"/>
      <c r="F31" s="2"/>
      <c r="G31" s="2"/>
      <c r="H31" s="2"/>
      <c r="I31" s="2"/>
    </row>
    <row r="32" spans="1:9" s="46" customFormat="1" ht="24.95" customHeight="1" x14ac:dyDescent="0.15">
      <c r="A32" s="2" t="s">
        <v>44</v>
      </c>
      <c r="B32" s="2"/>
      <c r="C32" s="2"/>
      <c r="D32" s="2"/>
      <c r="E32" s="2"/>
      <c r="F32" s="2"/>
      <c r="G32" s="2"/>
      <c r="H32" s="2"/>
      <c r="I32" s="2"/>
    </row>
    <row r="33" spans="1:9" s="46" customFormat="1" ht="24.95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5" spans="1:9" s="50" customFormat="1" ht="24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s="46" customFormat="1" ht="24.95" customHeight="1" x14ac:dyDescent="0.15">
      <c r="A36" s="2"/>
      <c r="B36" s="2"/>
      <c r="C36" s="2"/>
      <c r="D36" s="2"/>
      <c r="E36" s="78"/>
      <c r="F36" s="78"/>
      <c r="G36" s="78"/>
      <c r="H36" s="78"/>
      <c r="I36" s="78"/>
    </row>
    <row r="37" spans="1:9" s="46" customFormat="1" ht="24.95" customHeight="1" x14ac:dyDescent="0.15">
      <c r="A37" s="52"/>
      <c r="B37" s="2"/>
      <c r="C37" s="2"/>
      <c r="D37" s="2"/>
      <c r="E37" s="9"/>
      <c r="F37" s="80"/>
      <c r="G37" s="80"/>
      <c r="H37" s="80"/>
      <c r="I37" s="80"/>
    </row>
    <row r="38" spans="1:9" s="46" customFormat="1" ht="24.95" customHeight="1" x14ac:dyDescent="0.15">
      <c r="A38" s="2"/>
      <c r="B38" s="2"/>
      <c r="C38" s="53"/>
      <c r="D38" s="53"/>
      <c r="E38" s="54"/>
      <c r="F38" s="80"/>
      <c r="G38" s="80"/>
      <c r="H38" s="80"/>
      <c r="I38" s="80"/>
    </row>
    <row r="39" spans="1:9" s="46" customFormat="1" ht="24.95" customHeight="1" x14ac:dyDescent="0.15">
      <c r="A39" s="2"/>
      <c r="B39" s="2"/>
      <c r="C39" s="53"/>
      <c r="D39" s="53"/>
      <c r="E39" s="54"/>
      <c r="F39" s="80"/>
      <c r="G39" s="80"/>
      <c r="H39" s="80"/>
      <c r="I39" s="80"/>
    </row>
    <row r="40" spans="1:9" s="46" customFormat="1" ht="24.95" customHeight="1" x14ac:dyDescent="0.15">
      <c r="A40" s="2"/>
      <c r="B40" s="2"/>
      <c r="C40" s="2"/>
      <c r="D40" s="2"/>
      <c r="E40" s="55"/>
      <c r="F40" s="80"/>
      <c r="G40" s="80"/>
      <c r="H40" s="80"/>
      <c r="I40" s="80"/>
    </row>
    <row r="41" spans="1:9" s="46" customFormat="1" ht="24.95" customHeight="1" x14ac:dyDescent="0.15">
      <c r="A41" s="56"/>
      <c r="B41" s="2"/>
      <c r="C41" s="2"/>
      <c r="D41" s="2"/>
      <c r="E41" s="2"/>
      <c r="F41" s="2"/>
      <c r="G41" s="2"/>
      <c r="H41" s="2"/>
      <c r="I41" s="2"/>
    </row>
    <row r="42" spans="1:9" s="46" customFormat="1" ht="24.9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s="46" customFormat="1" ht="24.9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s="46" customFormat="1" ht="24.9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s="46" customFormat="1" ht="24.9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s="46" customFormat="1" ht="24.9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s="46" customFormat="1" ht="24.9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s="46" customFormat="1" ht="24.9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s="46" customFormat="1" ht="24.9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s="46" customFormat="1" ht="24.9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s="46" customFormat="1" ht="24.95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s="46" customFormat="1" ht="24.95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s="46" customFormat="1" ht="24.95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s="46" customFormat="1" ht="24.95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s="46" customFormat="1" ht="24.95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s="46" customFormat="1" ht="24.95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s="46" customFormat="1" ht="24.95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s="46" customFormat="1" ht="24.95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s="46" customFormat="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s="46" customFormat="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s="46" customFormat="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s="46" customFormat="1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s="46" customFormat="1" ht="20.100000000000001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s="46" customFormat="1" ht="20.100000000000001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s="46" customFormat="1" ht="20.100000000000001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s="46" customFormat="1" ht="20.100000000000001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s="46" customFormat="1" ht="20.100000000000001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s="46" customFormat="1" ht="20.100000000000001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s="46" customFormat="1" ht="20.100000000000001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s="46" customFormat="1" ht="20.100000000000001" customHeight="1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s="46" customFormat="1" ht="20.100000000000001" customHeight="1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s="46" customFormat="1" ht="20.100000000000001" customHeight="1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s="46" customFormat="1" ht="20.100000000000001" customHeight="1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s="46" customFormat="1" ht="20.100000000000001" customHeight="1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s="46" customFormat="1" ht="20.100000000000001" customHeight="1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s="46" customFormat="1" ht="20.100000000000001" customHeight="1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s="46" customFormat="1" ht="20.100000000000001" customHeight="1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s="46" customFormat="1" x14ac:dyDescent="0.15"/>
    <row r="79" spans="1:9" s="46" customFormat="1" x14ac:dyDescent="0.15"/>
    <row r="80" spans="1:9" s="46" customFormat="1" x14ac:dyDescent="0.15"/>
    <row r="81" s="46" customFormat="1" x14ac:dyDescent="0.15"/>
    <row r="82" s="46" customFormat="1" x14ac:dyDescent="0.15"/>
    <row r="83" s="46" customFormat="1" x14ac:dyDescent="0.15"/>
    <row r="84" s="46" customFormat="1" x14ac:dyDescent="0.15"/>
    <row r="85" s="46" customFormat="1" x14ac:dyDescent="0.15"/>
    <row r="86" s="46" customFormat="1" x14ac:dyDescent="0.15"/>
    <row r="87" s="46" customFormat="1" x14ac:dyDescent="0.15"/>
    <row r="88" s="46" customFormat="1" x14ac:dyDescent="0.15"/>
    <row r="89" s="46" customFormat="1" x14ac:dyDescent="0.15"/>
    <row r="90" s="46" customFormat="1" x14ac:dyDescent="0.15"/>
    <row r="91" s="46" customFormat="1" x14ac:dyDescent="0.15"/>
    <row r="92" s="46" customFormat="1" x14ac:dyDescent="0.15"/>
    <row r="93" s="46" customFormat="1" x14ac:dyDescent="0.15"/>
    <row r="94" s="46" customFormat="1" x14ac:dyDescent="0.15"/>
    <row r="95" s="46" customFormat="1" x14ac:dyDescent="0.15"/>
    <row r="96" s="46" customFormat="1" x14ac:dyDescent="0.15"/>
    <row r="97" s="46" customFormat="1" x14ac:dyDescent="0.15"/>
    <row r="98" s="46" customFormat="1" x14ac:dyDescent="0.15"/>
    <row r="99" s="46" customFormat="1" x14ac:dyDescent="0.15"/>
    <row r="100" s="46" customFormat="1" x14ac:dyDescent="0.15"/>
    <row r="101" s="46" customFormat="1" x14ac:dyDescent="0.15"/>
    <row r="102" s="46" customFormat="1" x14ac:dyDescent="0.15"/>
    <row r="103" s="46" customFormat="1" x14ac:dyDescent="0.15"/>
    <row r="104" s="46" customFormat="1" x14ac:dyDescent="0.15"/>
    <row r="105" s="46" customFormat="1" x14ac:dyDescent="0.15"/>
    <row r="106" s="46" customFormat="1" x14ac:dyDescent="0.15"/>
    <row r="107" s="46" customFormat="1" x14ac:dyDescent="0.15"/>
    <row r="108" s="46" customFormat="1" x14ac:dyDescent="0.15"/>
    <row r="109" s="46" customFormat="1" x14ac:dyDescent="0.15"/>
    <row r="110" s="46" customFormat="1" x14ac:dyDescent="0.15"/>
    <row r="111" s="46" customFormat="1" x14ac:dyDescent="0.15"/>
    <row r="112" s="46" customFormat="1" x14ac:dyDescent="0.15"/>
    <row r="113" s="46" customFormat="1" x14ac:dyDescent="0.15"/>
    <row r="114" s="46" customFormat="1" x14ac:dyDescent="0.15"/>
    <row r="115" s="46" customFormat="1" x14ac:dyDescent="0.15"/>
    <row r="116" s="46" customFormat="1" x14ac:dyDescent="0.15"/>
    <row r="117" s="46" customFormat="1" x14ac:dyDescent="0.15"/>
    <row r="118" s="46" customFormat="1" x14ac:dyDescent="0.15"/>
    <row r="119" s="46" customFormat="1" x14ac:dyDescent="0.15"/>
    <row r="120" s="46" customFormat="1" x14ac:dyDescent="0.15"/>
    <row r="121" s="46" customFormat="1" x14ac:dyDescent="0.15"/>
    <row r="122" s="46" customFormat="1" x14ac:dyDescent="0.15"/>
    <row r="123" s="46" customFormat="1" x14ac:dyDescent="0.15"/>
  </sheetData>
  <mergeCells count="15">
    <mergeCell ref="F39:I39"/>
    <mergeCell ref="F40:I40"/>
    <mergeCell ref="A14:I14"/>
    <mergeCell ref="A18:I18"/>
    <mergeCell ref="E36:I36"/>
    <mergeCell ref="F37:I37"/>
    <mergeCell ref="F38:I38"/>
    <mergeCell ref="A15:I15"/>
    <mergeCell ref="A16:I16"/>
    <mergeCell ref="A13:I13"/>
    <mergeCell ref="G7:I7"/>
    <mergeCell ref="G8:I8"/>
    <mergeCell ref="G9:I9"/>
    <mergeCell ref="G10:H10"/>
    <mergeCell ref="A12:I12"/>
  </mergeCells>
  <phoneticPr fontId="1"/>
  <pageMargins left="0.7" right="0.7" top="0.75" bottom="0.75" header="0.3" footer="0.3"/>
  <pageSetup paperSize="9" scale="97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7365-71A5-4CBA-8E25-3F3088E9CB15}">
  <sheetPr>
    <pageSetUpPr fitToPage="1"/>
  </sheetPr>
  <dimension ref="A1:O30"/>
  <sheetViews>
    <sheetView view="pageBreakPreview" zoomScale="85" zoomScaleNormal="100" zoomScaleSheetLayoutView="85" workbookViewId="0">
      <selection activeCell="F5" sqref="F5"/>
    </sheetView>
  </sheetViews>
  <sheetFormatPr defaultRowHeight="13.5" x14ac:dyDescent="0.15"/>
  <cols>
    <col min="1" max="1" width="8.875" style="16" customWidth="1"/>
    <col min="2" max="2" width="13.75" style="16" customWidth="1"/>
    <col min="3" max="3" width="27.5" style="16" customWidth="1"/>
    <col min="4" max="4" width="31.25" style="16" customWidth="1"/>
    <col min="5" max="5" width="20.375" style="17" customWidth="1"/>
    <col min="6" max="7" width="16.5" style="16" customWidth="1"/>
    <col min="8" max="8" width="19.75" style="16" customWidth="1"/>
    <col min="9" max="9" width="9.875" style="16" customWidth="1"/>
    <col min="10" max="11" width="13.625" style="16" customWidth="1"/>
    <col min="12" max="12" width="16.5" style="16" customWidth="1"/>
    <col min="13" max="13" width="16.875" style="16" customWidth="1"/>
    <col min="14" max="14" width="13.25" style="16" customWidth="1"/>
    <col min="15" max="15" width="0" style="16" hidden="1" customWidth="1"/>
    <col min="16" max="16384" width="9" style="16"/>
  </cols>
  <sheetData>
    <row r="1" spans="1:15" ht="32.25" customHeight="1" x14ac:dyDescent="0.15">
      <c r="A1" s="13" t="s">
        <v>58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6">
        <v>0.3</v>
      </c>
    </row>
    <row r="2" spans="1:15" ht="9.75" customHeight="1" x14ac:dyDescent="0.15">
      <c r="B2" s="13"/>
      <c r="C2" s="14"/>
      <c r="D2" s="14"/>
      <c r="E2" s="15"/>
      <c r="F2" s="14"/>
      <c r="G2" s="14"/>
      <c r="H2" s="14"/>
      <c r="I2" s="14"/>
      <c r="J2" s="14"/>
      <c r="K2" s="14"/>
      <c r="L2" s="14"/>
      <c r="M2" s="14"/>
      <c r="N2" s="14"/>
    </row>
    <row r="3" spans="1:15" ht="23.25" customHeight="1" thickBot="1" x14ac:dyDescent="0.2">
      <c r="A3" s="7" t="s">
        <v>67</v>
      </c>
    </row>
    <row r="4" spans="1:15" ht="41.25" thickBot="1" x14ac:dyDescent="0.2">
      <c r="A4" s="18" t="s">
        <v>12</v>
      </c>
      <c r="B4" s="19" t="s">
        <v>13</v>
      </c>
      <c r="C4" s="19" t="s">
        <v>14</v>
      </c>
      <c r="D4" s="20" t="s">
        <v>15</v>
      </c>
      <c r="E4" s="19" t="s">
        <v>16</v>
      </c>
      <c r="F4" s="21" t="s">
        <v>71</v>
      </c>
      <c r="G4" s="21" t="s">
        <v>46</v>
      </c>
      <c r="H4" s="19" t="s">
        <v>17</v>
      </c>
      <c r="I4" s="19" t="s">
        <v>18</v>
      </c>
      <c r="J4" s="19" t="s">
        <v>23</v>
      </c>
      <c r="K4" s="19" t="s">
        <v>68</v>
      </c>
      <c r="L4" s="22" t="s">
        <v>19</v>
      </c>
      <c r="M4" s="23" t="s">
        <v>20</v>
      </c>
    </row>
    <row r="5" spans="1:15" ht="33.75" customHeight="1" x14ac:dyDescent="0.15">
      <c r="A5" s="24">
        <v>1</v>
      </c>
      <c r="B5" s="25">
        <v>12345678</v>
      </c>
      <c r="C5" s="25" t="s">
        <v>26</v>
      </c>
      <c r="D5" s="26" t="s">
        <v>27</v>
      </c>
      <c r="E5" s="25" t="s">
        <v>28</v>
      </c>
      <c r="F5" s="25" t="s">
        <v>51</v>
      </c>
      <c r="G5" s="61">
        <v>46143</v>
      </c>
      <c r="H5" s="36">
        <v>1800</v>
      </c>
      <c r="I5" s="36">
        <v>4</v>
      </c>
      <c r="J5" s="37">
        <f>IF(H5="","",H5*I5)</f>
        <v>7200</v>
      </c>
      <c r="K5" s="36">
        <v>1000</v>
      </c>
      <c r="L5" s="38">
        <f>IF(K5="","",(J5+K5)*$O$1)</f>
        <v>2460</v>
      </c>
      <c r="M5" s="39">
        <f>IF(SUM(J5:L5)=0,"",SUM(J5:L5))</f>
        <v>10660</v>
      </c>
    </row>
    <row r="6" spans="1:15" ht="33.75" customHeight="1" x14ac:dyDescent="0.15">
      <c r="A6" s="27">
        <v>2</v>
      </c>
      <c r="B6" s="25">
        <v>87654321</v>
      </c>
      <c r="C6" s="25" t="s">
        <v>52</v>
      </c>
      <c r="D6" s="26" t="s">
        <v>27</v>
      </c>
      <c r="E6" s="25" t="s">
        <v>53</v>
      </c>
      <c r="F6" s="25" t="s">
        <v>51</v>
      </c>
      <c r="G6" s="61">
        <v>46144</v>
      </c>
      <c r="H6" s="40">
        <v>1500</v>
      </c>
      <c r="I6" s="40">
        <v>6</v>
      </c>
      <c r="J6" s="37">
        <f t="shared" ref="J6:J14" si="0">IF(H6="","",H6*I6)</f>
        <v>9000</v>
      </c>
      <c r="K6" s="40">
        <v>1000</v>
      </c>
      <c r="L6" s="38">
        <f t="shared" ref="L6:L14" si="1">IF(K6="","",(J6+K6)*$O$1)</f>
        <v>3000</v>
      </c>
      <c r="M6" s="41">
        <f t="shared" ref="M6:M14" si="2">IF(SUM(J6:L6)=0,"",SUM(J6:L6))</f>
        <v>13000</v>
      </c>
    </row>
    <row r="7" spans="1:15" ht="33.75" customHeight="1" x14ac:dyDescent="0.15">
      <c r="A7" s="27">
        <v>3</v>
      </c>
      <c r="B7" s="25">
        <v>87654321</v>
      </c>
      <c r="C7" s="25" t="s">
        <v>52</v>
      </c>
      <c r="D7" s="26" t="s">
        <v>27</v>
      </c>
      <c r="E7" s="25" t="s">
        <v>53</v>
      </c>
      <c r="F7" s="25" t="s">
        <v>54</v>
      </c>
      <c r="G7" s="61">
        <v>46174</v>
      </c>
      <c r="H7" s="40">
        <v>1500</v>
      </c>
      <c r="I7" s="40">
        <v>6</v>
      </c>
      <c r="J7" s="37">
        <f t="shared" si="0"/>
        <v>9000</v>
      </c>
      <c r="K7" s="36">
        <v>1000</v>
      </c>
      <c r="L7" s="38">
        <f t="shared" si="1"/>
        <v>3000</v>
      </c>
      <c r="M7" s="41">
        <f t="shared" si="2"/>
        <v>13000</v>
      </c>
    </row>
    <row r="8" spans="1:15" ht="33.75" customHeight="1" x14ac:dyDescent="0.15">
      <c r="A8" s="27">
        <v>4</v>
      </c>
      <c r="B8" s="25">
        <v>87654321</v>
      </c>
      <c r="C8" s="25" t="s">
        <v>52</v>
      </c>
      <c r="D8" s="26" t="s">
        <v>27</v>
      </c>
      <c r="E8" s="25" t="s">
        <v>53</v>
      </c>
      <c r="F8" s="25" t="s">
        <v>51</v>
      </c>
      <c r="G8" s="61">
        <v>46175</v>
      </c>
      <c r="H8" s="40">
        <v>1500</v>
      </c>
      <c r="I8" s="40">
        <v>6</v>
      </c>
      <c r="J8" s="37">
        <f t="shared" si="0"/>
        <v>9000</v>
      </c>
      <c r="K8" s="40">
        <v>1000</v>
      </c>
      <c r="L8" s="38">
        <f t="shared" si="1"/>
        <v>3000</v>
      </c>
      <c r="M8" s="41">
        <f t="shared" si="2"/>
        <v>13000</v>
      </c>
    </row>
    <row r="9" spans="1:15" ht="33.75" customHeight="1" x14ac:dyDescent="0.15">
      <c r="A9" s="27">
        <v>5</v>
      </c>
      <c r="B9" s="25">
        <v>12345678</v>
      </c>
      <c r="C9" s="25" t="s">
        <v>26</v>
      </c>
      <c r="D9" s="26" t="s">
        <v>27</v>
      </c>
      <c r="E9" s="25" t="s">
        <v>28</v>
      </c>
      <c r="F9" s="25" t="s">
        <v>51</v>
      </c>
      <c r="G9" s="61">
        <v>46204</v>
      </c>
      <c r="H9" s="40">
        <v>1800</v>
      </c>
      <c r="I9" s="40">
        <v>4</v>
      </c>
      <c r="J9" s="37">
        <f t="shared" si="0"/>
        <v>7200</v>
      </c>
      <c r="K9" s="36">
        <v>1000</v>
      </c>
      <c r="L9" s="38">
        <f t="shared" si="1"/>
        <v>2460</v>
      </c>
      <c r="M9" s="41">
        <f t="shared" si="2"/>
        <v>10660</v>
      </c>
    </row>
    <row r="10" spans="1:15" ht="33.75" customHeight="1" x14ac:dyDescent="0.15">
      <c r="A10" s="27">
        <v>6</v>
      </c>
      <c r="B10" s="25">
        <v>87654321</v>
      </c>
      <c r="C10" s="25" t="s">
        <v>52</v>
      </c>
      <c r="D10" s="26" t="s">
        <v>27</v>
      </c>
      <c r="E10" s="25" t="s">
        <v>53</v>
      </c>
      <c r="F10" s="25" t="s">
        <v>54</v>
      </c>
      <c r="G10" s="61">
        <v>46205</v>
      </c>
      <c r="H10" s="40">
        <v>1500</v>
      </c>
      <c r="I10" s="40">
        <v>6</v>
      </c>
      <c r="J10" s="37">
        <f t="shared" si="0"/>
        <v>9000</v>
      </c>
      <c r="K10" s="40">
        <v>1000</v>
      </c>
      <c r="L10" s="38">
        <f t="shared" si="1"/>
        <v>3000</v>
      </c>
      <c r="M10" s="41">
        <f t="shared" si="2"/>
        <v>13000</v>
      </c>
    </row>
    <row r="11" spans="1:15" ht="33.75" customHeight="1" x14ac:dyDescent="0.15">
      <c r="A11" s="27">
        <v>7</v>
      </c>
      <c r="B11" s="25">
        <v>87654321</v>
      </c>
      <c r="C11" s="25" t="s">
        <v>52</v>
      </c>
      <c r="D11" s="26" t="s">
        <v>27</v>
      </c>
      <c r="E11" s="25" t="s">
        <v>53</v>
      </c>
      <c r="F11" s="25" t="s">
        <v>51</v>
      </c>
      <c r="G11" s="61">
        <v>46206</v>
      </c>
      <c r="H11" s="40">
        <v>1500</v>
      </c>
      <c r="I11" s="40">
        <v>6</v>
      </c>
      <c r="J11" s="37">
        <f t="shared" si="0"/>
        <v>9000</v>
      </c>
      <c r="K11" s="36">
        <v>1000</v>
      </c>
      <c r="L11" s="38">
        <f t="shared" si="1"/>
        <v>3000</v>
      </c>
      <c r="M11" s="41">
        <f t="shared" si="2"/>
        <v>13000</v>
      </c>
    </row>
    <row r="12" spans="1:15" ht="33.75" customHeight="1" x14ac:dyDescent="0.15">
      <c r="A12" s="27">
        <v>8</v>
      </c>
      <c r="B12" s="28"/>
      <c r="C12" s="28"/>
      <c r="D12" s="29"/>
      <c r="E12" s="28"/>
      <c r="F12" s="28"/>
      <c r="G12" s="62"/>
      <c r="H12" s="40"/>
      <c r="I12" s="40"/>
      <c r="J12" s="37" t="str">
        <f t="shared" si="0"/>
        <v/>
      </c>
      <c r="K12" s="40"/>
      <c r="L12" s="38" t="str">
        <f t="shared" si="1"/>
        <v/>
      </c>
      <c r="M12" s="41" t="str">
        <f t="shared" si="2"/>
        <v/>
      </c>
    </row>
    <row r="13" spans="1:15" ht="33.75" customHeight="1" x14ac:dyDescent="0.15">
      <c r="A13" s="27">
        <v>9</v>
      </c>
      <c r="B13" s="28"/>
      <c r="C13" s="28"/>
      <c r="D13" s="29"/>
      <c r="E13" s="28"/>
      <c r="F13" s="28"/>
      <c r="G13" s="62"/>
      <c r="H13" s="40"/>
      <c r="I13" s="40"/>
      <c r="J13" s="37" t="str">
        <f t="shared" si="0"/>
        <v/>
      </c>
      <c r="K13" s="40"/>
      <c r="L13" s="38" t="str">
        <f t="shared" si="1"/>
        <v/>
      </c>
      <c r="M13" s="41" t="str">
        <f t="shared" si="2"/>
        <v/>
      </c>
    </row>
    <row r="14" spans="1:15" ht="33.75" customHeight="1" thickBot="1" x14ac:dyDescent="0.2">
      <c r="A14" s="30">
        <v>10</v>
      </c>
      <c r="B14" s="31"/>
      <c r="C14" s="31"/>
      <c r="D14" s="32"/>
      <c r="E14" s="31"/>
      <c r="F14" s="31"/>
      <c r="G14" s="63"/>
      <c r="H14" s="42"/>
      <c r="I14" s="42"/>
      <c r="J14" s="43" t="str">
        <f t="shared" si="0"/>
        <v/>
      </c>
      <c r="K14" s="42"/>
      <c r="L14" s="71" t="str">
        <f t="shared" si="1"/>
        <v/>
      </c>
      <c r="M14" s="44" t="str">
        <f t="shared" si="2"/>
        <v/>
      </c>
    </row>
    <row r="15" spans="1:15" ht="18.75" customHeight="1" x14ac:dyDescent="0.15">
      <c r="A15" s="33" t="s">
        <v>47</v>
      </c>
      <c r="B15" s="69" t="s">
        <v>49</v>
      </c>
      <c r="C15" s="69"/>
      <c r="D15" s="69"/>
      <c r="E15" s="69"/>
      <c r="J15" s="70"/>
    </row>
    <row r="16" spans="1:15" ht="18.75" customHeight="1" thickBot="1" x14ac:dyDescent="0.2">
      <c r="A16" s="33" t="s">
        <v>48</v>
      </c>
      <c r="B16" s="16" t="s">
        <v>21</v>
      </c>
      <c r="C16" s="69"/>
      <c r="D16" s="69"/>
      <c r="E16" s="69"/>
      <c r="F16" s="33"/>
      <c r="I16" s="17"/>
      <c r="J16" s="70"/>
      <c r="K16" s="10"/>
      <c r="L16" s="10"/>
    </row>
    <row r="17" spans="1:13" ht="18.75" customHeight="1" x14ac:dyDescent="0.15">
      <c r="A17" s="33"/>
      <c r="B17" s="34" t="s">
        <v>22</v>
      </c>
      <c r="E17" s="16"/>
      <c r="G17" s="34"/>
      <c r="I17" s="17"/>
      <c r="J17" s="70"/>
      <c r="K17" s="10"/>
      <c r="L17" s="10"/>
      <c r="M17" s="84" t="s">
        <v>59</v>
      </c>
    </row>
    <row r="18" spans="1:13" ht="18.75" customHeight="1" thickBot="1" x14ac:dyDescent="0.2">
      <c r="A18" s="33"/>
      <c r="B18" s="34" t="s">
        <v>69</v>
      </c>
      <c r="C18" s="34"/>
      <c r="D18" s="34"/>
      <c r="E18" s="34"/>
      <c r="G18" s="34"/>
      <c r="I18" s="17"/>
      <c r="K18" s="10"/>
      <c r="L18" s="10"/>
      <c r="M18" s="85"/>
    </row>
    <row r="19" spans="1:13" ht="18.75" customHeight="1" x14ac:dyDescent="0.15">
      <c r="A19" s="33"/>
      <c r="B19" s="34" t="s">
        <v>70</v>
      </c>
      <c r="C19" s="34"/>
      <c r="D19" s="34"/>
      <c r="E19" s="34"/>
      <c r="G19" s="34"/>
      <c r="I19" s="17"/>
      <c r="K19" s="45"/>
      <c r="L19" s="45"/>
      <c r="M19" s="86">
        <f>IF(SUM(M5:M14)=0,0,ROUNDDOWN(SUM(M5:M14),-3))</f>
        <v>86000</v>
      </c>
    </row>
    <row r="20" spans="1:13" ht="19.5" customHeight="1" thickBot="1" x14ac:dyDescent="0.2">
      <c r="A20" s="33"/>
      <c r="B20" s="34"/>
      <c r="C20" s="34"/>
      <c r="D20" s="34"/>
      <c r="E20" s="34"/>
      <c r="K20" s="45"/>
      <c r="L20" s="45"/>
      <c r="M20" s="87"/>
    </row>
    <row r="21" spans="1:13" ht="18.75" customHeight="1" x14ac:dyDescent="0.15">
      <c r="B21" s="33"/>
      <c r="L21" s="45"/>
      <c r="M21" s="45"/>
    </row>
    <row r="22" spans="1:13" s="8" customFormat="1" ht="19.5" customHeight="1" x14ac:dyDescent="0.15">
      <c r="A22" s="7" t="s">
        <v>36</v>
      </c>
      <c r="B22" s="1"/>
      <c r="C22" s="5"/>
      <c r="D22" s="90" t="s">
        <v>50</v>
      </c>
      <c r="E22" s="90"/>
      <c r="F22" s="90"/>
      <c r="G22" s="90"/>
      <c r="H22" s="90"/>
      <c r="I22" s="90"/>
      <c r="M22" s="10"/>
    </row>
    <row r="23" spans="1:13" ht="32.25" customHeight="1" x14ac:dyDescent="0.15">
      <c r="B23" s="33"/>
      <c r="E23" s="6" t="s">
        <v>37</v>
      </c>
      <c r="F23" s="73">
        <v>111</v>
      </c>
      <c r="G23" s="60"/>
      <c r="H23" s="60"/>
      <c r="I23" s="60"/>
      <c r="J23" s="66"/>
      <c r="K23" s="66"/>
      <c r="L23" s="67"/>
      <c r="M23" s="45"/>
    </row>
    <row r="24" spans="1:13" ht="32.25" customHeight="1" x14ac:dyDescent="0.15">
      <c r="B24" s="33"/>
      <c r="E24" s="6" t="s">
        <v>38</v>
      </c>
      <c r="F24" s="72">
        <v>86000</v>
      </c>
      <c r="G24" s="65"/>
      <c r="H24" s="65"/>
      <c r="I24" s="65"/>
      <c r="J24" s="66"/>
      <c r="K24" s="66"/>
      <c r="L24" s="67"/>
      <c r="M24" s="45"/>
    </row>
    <row r="25" spans="1:13" s="8" customFormat="1" ht="33.75" customHeight="1" x14ac:dyDescent="0.15">
      <c r="A25" s="7" t="s">
        <v>35</v>
      </c>
      <c r="B25" s="1"/>
      <c r="C25" s="5"/>
      <c r="D25" s="3"/>
      <c r="E25" s="3"/>
      <c r="F25" s="3"/>
      <c r="G25" s="3"/>
      <c r="H25" s="3"/>
      <c r="I25" s="58"/>
      <c r="J25" s="58"/>
      <c r="K25" s="58"/>
      <c r="L25" s="10"/>
      <c r="M25" s="10"/>
    </row>
    <row r="26" spans="1:13" s="8" customFormat="1" ht="30.75" customHeight="1" x14ac:dyDescent="0.15">
      <c r="A26" s="1"/>
      <c r="B26" s="88"/>
      <c r="C26" s="88"/>
      <c r="D26" s="3"/>
      <c r="E26" s="6" t="s">
        <v>6</v>
      </c>
      <c r="F26" s="64" t="s">
        <v>29</v>
      </c>
      <c r="G26" s="64"/>
      <c r="H26" s="59"/>
      <c r="I26" s="59"/>
      <c r="J26" s="68"/>
      <c r="K26" s="68"/>
      <c r="L26" s="68"/>
      <c r="M26" s="58"/>
    </row>
    <row r="27" spans="1:13" s="8" customFormat="1" ht="30.75" customHeight="1" x14ac:dyDescent="0.15">
      <c r="A27" s="2"/>
      <c r="B27" s="89"/>
      <c r="C27" s="89"/>
      <c r="D27" s="3"/>
      <c r="E27" s="6" t="s">
        <v>24</v>
      </c>
      <c r="F27" s="64" t="s">
        <v>30</v>
      </c>
      <c r="G27" s="64"/>
      <c r="H27" s="59"/>
      <c r="I27" s="59"/>
      <c r="J27" s="68"/>
      <c r="K27" s="68"/>
      <c r="L27" s="68"/>
      <c r="M27" s="58"/>
    </row>
    <row r="28" spans="1:13" s="8" customFormat="1" ht="30.75" customHeight="1" x14ac:dyDescent="0.15">
      <c r="A28" s="2"/>
      <c r="B28" s="12"/>
      <c r="C28" s="12"/>
      <c r="D28" s="3"/>
      <c r="E28" s="6" t="s">
        <v>25</v>
      </c>
      <c r="F28" s="64" t="s">
        <v>31</v>
      </c>
      <c r="G28" s="64"/>
      <c r="H28" s="59"/>
      <c r="I28" s="59"/>
      <c r="J28" s="68"/>
      <c r="K28" s="68"/>
      <c r="L28" s="68"/>
      <c r="M28" s="58"/>
    </row>
    <row r="29" spans="1:13" s="8" customFormat="1" ht="30.75" customHeight="1" x14ac:dyDescent="0.15">
      <c r="A29" s="2"/>
      <c r="B29" s="78"/>
      <c r="C29" s="78"/>
      <c r="D29" s="4"/>
      <c r="E29" s="6" t="s">
        <v>8</v>
      </c>
      <c r="F29" s="64" t="s">
        <v>32</v>
      </c>
      <c r="G29" s="64"/>
      <c r="H29" s="59"/>
      <c r="I29" s="59"/>
      <c r="J29" s="68"/>
      <c r="K29" s="68"/>
      <c r="L29" s="68"/>
      <c r="M29" s="35"/>
    </row>
    <row r="30" spans="1:13" s="8" customFormat="1" ht="30.75" customHeight="1" x14ac:dyDescent="0.15">
      <c r="A30" s="2"/>
      <c r="B30" s="9"/>
      <c r="C30" s="9"/>
      <c r="D30" s="4"/>
      <c r="E30" s="11" t="s">
        <v>9</v>
      </c>
      <c r="F30" s="64" t="s">
        <v>33</v>
      </c>
      <c r="G30" s="64"/>
      <c r="H30" s="59"/>
      <c r="I30" s="59"/>
      <c r="J30" s="68"/>
      <c r="K30" s="68"/>
      <c r="L30" s="68"/>
      <c r="M30" s="35"/>
    </row>
  </sheetData>
  <mergeCells count="6">
    <mergeCell ref="B29:C29"/>
    <mergeCell ref="M17:M18"/>
    <mergeCell ref="M19:M20"/>
    <mergeCell ref="D22:I22"/>
    <mergeCell ref="B26:C26"/>
    <mergeCell ref="B27:C27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  <headerFooter>
    <oddHeader>&amp;L別紙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第６号様式(第10条関係）実績報告</vt:lpstr>
      <vt:lpstr>別紙（実績額算出内訳）</vt:lpstr>
      <vt:lpstr>【記載例】第６号様式(第10条関係）実績報告書</vt:lpstr>
      <vt:lpstr>【記載例】別紙（実績額算出内訳）</vt:lpstr>
      <vt:lpstr>'【記載例】第６号様式(第10条関係）実績報告書'!Print_Area</vt:lpstr>
      <vt:lpstr>'【記載例】別紙（実績額算出内訳）'!Print_Area</vt:lpstr>
      <vt:lpstr>'第６号様式(第10条関係）実績報告'!Print_Area</vt:lpstr>
      <vt:lpstr>'別紙（実績額算出内訳）'!Print_Area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2026-05-11T00:00:54Z</dcterms:modified>
</cp:coreProperties>
</file>