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2108_kaigohoken\6_指定担当\ホームページ\令和2年度\030324地密_加算届出様式等変更\"/>
    </mc:Choice>
  </mc:AlternateContent>
  <bookViews>
    <workbookView xWindow="0" yWindow="0" windowWidth="28800" windowHeight="12180"/>
  </bookViews>
  <sheets>
    <sheet name="Ｃ継続勤務職員割合(全種別）"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1" l="1"/>
  <c r="O12" i="1"/>
  <c r="W12" i="1"/>
  <c r="X12" i="1"/>
  <c r="C13" i="1"/>
  <c r="D13" i="1"/>
  <c r="E13" i="1"/>
  <c r="F13" i="1"/>
  <c r="G13" i="1"/>
  <c r="H13" i="1"/>
  <c r="I13" i="1"/>
  <c r="J13" i="1"/>
  <c r="K13" i="1"/>
  <c r="L13" i="1"/>
  <c r="M13" i="1"/>
  <c r="N13" i="1"/>
  <c r="O13" i="1" s="1"/>
  <c r="T13" i="1"/>
  <c r="W13" i="1" s="1"/>
  <c r="X13" i="1" s="1"/>
  <c r="U13" i="1"/>
  <c r="V13" i="1"/>
  <c r="N14" i="1"/>
  <c r="O14" i="1"/>
  <c r="P14" i="1"/>
  <c r="W14" i="1"/>
  <c r="X14" i="1"/>
  <c r="Y14" i="1"/>
  <c r="C15" i="1"/>
  <c r="D15" i="1"/>
  <c r="E15" i="1"/>
  <c r="F15" i="1"/>
  <c r="G15" i="1"/>
  <c r="H15" i="1"/>
  <c r="I15" i="1"/>
  <c r="J15" i="1"/>
  <c r="K15" i="1"/>
  <c r="L15" i="1"/>
  <c r="M15" i="1"/>
  <c r="N15" i="1"/>
  <c r="O15" i="1" s="1"/>
  <c r="T15" i="1"/>
  <c r="W15" i="1" s="1"/>
  <c r="X15" i="1" s="1"/>
  <c r="U15" i="1"/>
  <c r="V15" i="1"/>
  <c r="N16" i="1"/>
  <c r="O16" i="1"/>
  <c r="P16" i="1"/>
  <c r="W16" i="1"/>
  <c r="X16" i="1"/>
  <c r="Y16" i="1"/>
  <c r="C17" i="1"/>
  <c r="D17" i="1"/>
  <c r="E17" i="1"/>
  <c r="F17" i="1"/>
  <c r="G17" i="1"/>
  <c r="H17" i="1"/>
  <c r="I17" i="1"/>
  <c r="J17" i="1"/>
  <c r="N17" i="1" s="1"/>
  <c r="O17" i="1" s="1"/>
  <c r="K17" i="1"/>
  <c r="L17" i="1"/>
  <c r="M17" i="1"/>
  <c r="T17" i="1"/>
  <c r="W17" i="1" s="1"/>
  <c r="X17" i="1" s="1"/>
  <c r="U17" i="1"/>
  <c r="V17" i="1"/>
</calcChain>
</file>

<file path=xl/sharedStrings.xml><?xml version="1.0" encoding="utf-8"?>
<sst xmlns="http://schemas.openxmlformats.org/spreadsheetml/2006/main" count="57" uniqueCount="47">
  <si>
    <t xml:space="preserve">注1) 介護業務には計画作成等介護を行うに当たって必要な業務は含まれますが、請求事務等介護に関わらない時間は含まれません。
注2) 勤続年数の算定に当たっては、当該事業所における勤務年数に加え、同一法人の経営する他の介護サービスを利用者に直接提供
　　　する職員として勤務した年数を含めることができます。
</t>
    <rPh sb="0" eb="1">
      <t>チュウ</t>
    </rPh>
    <rPh sb="4" eb="6">
      <t>カイゴ</t>
    </rPh>
    <rPh sb="6" eb="8">
      <t>ギョウム</t>
    </rPh>
    <rPh sb="10" eb="14">
      <t>ケイカクサクセイ</t>
    </rPh>
    <rPh sb="14" eb="15">
      <t>トウ</t>
    </rPh>
    <rPh sb="15" eb="17">
      <t>カイゴ</t>
    </rPh>
    <rPh sb="18" eb="19">
      <t>オコナ</t>
    </rPh>
    <rPh sb="21" eb="22">
      <t>ア</t>
    </rPh>
    <rPh sb="25" eb="27">
      <t>ヒツヨウ</t>
    </rPh>
    <rPh sb="28" eb="30">
      <t>ギョウム</t>
    </rPh>
    <rPh sb="31" eb="32">
      <t>フク</t>
    </rPh>
    <rPh sb="62" eb="63">
      <t>チュウ</t>
    </rPh>
    <rPh sb="66" eb="70">
      <t>キンゾクネンスウ</t>
    </rPh>
    <rPh sb="71" eb="73">
      <t>サンテイ</t>
    </rPh>
    <rPh sb="74" eb="75">
      <t>ア</t>
    </rPh>
    <rPh sb="80" eb="82">
      <t>トウガイ</t>
    </rPh>
    <rPh sb="82" eb="85">
      <t>ジギョウショ</t>
    </rPh>
    <rPh sb="89" eb="91">
      <t>キンム</t>
    </rPh>
    <rPh sb="91" eb="93">
      <t>ネンスウ</t>
    </rPh>
    <rPh sb="94" eb="95">
      <t>クワ</t>
    </rPh>
    <rPh sb="97" eb="99">
      <t>ドウイツ</t>
    </rPh>
    <rPh sb="99" eb="101">
      <t>ホウジン</t>
    </rPh>
    <rPh sb="102" eb="104">
      <t>ケイエイ</t>
    </rPh>
    <rPh sb="106" eb="107">
      <t>ホカ</t>
    </rPh>
    <rPh sb="108" eb="110">
      <t>カイゴ</t>
    </rPh>
    <rPh sb="115" eb="118">
      <t>リヨウシャ</t>
    </rPh>
    <rPh sb="119" eb="121">
      <t>チョクセツ</t>
    </rPh>
    <rPh sb="121" eb="123">
      <t>テイキョウ</t>
    </rPh>
    <rPh sb="129" eb="131">
      <t>ショクイン</t>
    </rPh>
    <rPh sb="134" eb="136">
      <t>キンム</t>
    </rPh>
    <rPh sb="138" eb="140">
      <t>ネンスウ</t>
    </rPh>
    <rPh sb="141" eb="142">
      <t>フク</t>
    </rPh>
    <phoneticPr fontId="3"/>
  </si>
  <si>
    <t>（※療養通所介護にあっては、勤続年数７年以上の者が３０％以上又は勤続年数３年以上の者が３０％以上）</t>
    <rPh sb="2" eb="4">
      <t>リョウヨウ</t>
    </rPh>
    <rPh sb="4" eb="6">
      <t>ツウショ</t>
    </rPh>
    <rPh sb="6" eb="8">
      <t>カイゴ</t>
    </rPh>
    <rPh sb="14" eb="16">
      <t>キンゾク</t>
    </rPh>
    <rPh sb="16" eb="18">
      <t>ネンスウ</t>
    </rPh>
    <rPh sb="19" eb="20">
      <t>ネン</t>
    </rPh>
    <rPh sb="20" eb="22">
      <t>イジョウ</t>
    </rPh>
    <rPh sb="23" eb="24">
      <t>モノ</t>
    </rPh>
    <rPh sb="28" eb="30">
      <t>イジョウ</t>
    </rPh>
    <rPh sb="30" eb="31">
      <t>マタ</t>
    </rPh>
    <rPh sb="32" eb="34">
      <t>キンゾク</t>
    </rPh>
    <rPh sb="34" eb="36">
      <t>ネンスウ</t>
    </rPh>
    <rPh sb="37" eb="38">
      <t>ネン</t>
    </rPh>
    <rPh sb="38" eb="40">
      <t>イジョウ</t>
    </rPh>
    <rPh sb="41" eb="42">
      <t>モノ</t>
    </rPh>
    <rPh sb="46" eb="48">
      <t>イジョウ</t>
    </rPh>
    <phoneticPr fontId="3"/>
  </si>
  <si>
    <t>（※地域密着型介護介護老人福祉施設入所者生活介護にあっては、３５％以上）</t>
    <rPh sb="2" eb="9">
      <t>チイキミッチャクガタカイゴ</t>
    </rPh>
    <rPh sb="9" eb="17">
      <t>カイゴロウジンフクシシセツ</t>
    </rPh>
    <rPh sb="17" eb="22">
      <t>ニュウショシャセイカツ</t>
    </rPh>
    <rPh sb="22" eb="24">
      <t>カイゴ</t>
    </rPh>
    <rPh sb="33" eb="35">
      <t>イジョウ</t>
    </rPh>
    <phoneticPr fontId="3"/>
  </si>
  <si>
    <t>勤続年数７年以上の者が３０％以上　又は　勤続年数１０年以上の介護福祉士が２５％以上（※）の場合、算定できます。</t>
    <rPh sb="0" eb="2">
      <t>キンゾク</t>
    </rPh>
    <rPh sb="2" eb="4">
      <t>ネンスウ</t>
    </rPh>
    <rPh sb="5" eb="8">
      <t>ネンイジョウ</t>
    </rPh>
    <rPh sb="9" eb="10">
      <t>モノ</t>
    </rPh>
    <rPh sb="14" eb="16">
      <t>イジョウ</t>
    </rPh>
    <rPh sb="17" eb="18">
      <t>マタ</t>
    </rPh>
    <rPh sb="20" eb="22">
      <t>キンゾク</t>
    </rPh>
    <rPh sb="22" eb="24">
      <t>ネンスウ</t>
    </rPh>
    <rPh sb="26" eb="27">
      <t>ネン</t>
    </rPh>
    <rPh sb="27" eb="29">
      <t>イジョウ</t>
    </rPh>
    <rPh sb="30" eb="32">
      <t>カイゴ</t>
    </rPh>
    <rPh sb="32" eb="35">
      <t>フクシシ</t>
    </rPh>
    <rPh sb="39" eb="41">
      <t>イジョウ</t>
    </rPh>
    <rPh sb="45" eb="47">
      <t>バアイ</t>
    </rPh>
    <rPh sb="48" eb="50">
      <t>サンテイ</t>
    </rPh>
    <phoneticPr fontId="3"/>
  </si>
  <si>
    <r>
      <t>★</t>
    </r>
    <r>
      <rPr>
        <sz val="11"/>
        <rFont val="ＭＳ Ｐゴシック"/>
        <family val="3"/>
        <charset val="128"/>
      </rPr>
      <t>継続勤務職員の月平均の人数は、既定の割合を超えていますか？</t>
    </r>
    <rPh sb="1" eb="3">
      <t>ケイゾク</t>
    </rPh>
    <rPh sb="3" eb="5">
      <t>キンム</t>
    </rPh>
    <rPh sb="5" eb="7">
      <t>ショクイン</t>
    </rPh>
    <rPh sb="8" eb="9">
      <t>ゲツ</t>
    </rPh>
    <rPh sb="9" eb="11">
      <t>ヘイキン</t>
    </rPh>
    <rPh sb="12" eb="14">
      <t>ニンズウ</t>
    </rPh>
    <rPh sb="16" eb="18">
      <t>キテイ</t>
    </rPh>
    <rPh sb="19" eb="21">
      <t>ワリアイ</t>
    </rPh>
    <rPh sb="22" eb="23">
      <t>コ</t>
    </rPh>
    <phoneticPr fontId="3"/>
  </si>
  <si>
    <t>　　　　　　　　　　　　　　　③の場合）勤続年数１０年以上の介護福祉士の月平均÷介護職員の月平均×100</t>
    <rPh sb="17" eb="19">
      <t>バアイ</t>
    </rPh>
    <rPh sb="20" eb="22">
      <t>キンゾク</t>
    </rPh>
    <rPh sb="22" eb="24">
      <t>ネンスウ</t>
    </rPh>
    <rPh sb="26" eb="27">
      <t>ネン</t>
    </rPh>
    <rPh sb="27" eb="29">
      <t>イジョウ</t>
    </rPh>
    <rPh sb="30" eb="32">
      <t>カイゴ</t>
    </rPh>
    <rPh sb="32" eb="35">
      <t>フクシシ</t>
    </rPh>
    <rPh sb="36" eb="37">
      <t>ツキ</t>
    </rPh>
    <rPh sb="37" eb="39">
      <t>ヘイキン</t>
    </rPh>
    <rPh sb="40" eb="42">
      <t>カイゴ</t>
    </rPh>
    <rPh sb="42" eb="44">
      <t>ショクイン</t>
    </rPh>
    <rPh sb="45" eb="46">
      <t>ツキ</t>
    </rPh>
    <rPh sb="46" eb="48">
      <t>ヘイキン</t>
    </rPh>
    <phoneticPr fontId="3"/>
  </si>
  <si>
    <t>※配置割合の計算方法：②の場合）勤続年数７年以上の職員の月平均÷介護職員の月平均×100</t>
    <rPh sb="1" eb="3">
      <t>ハイチ</t>
    </rPh>
    <rPh sb="3" eb="5">
      <t>ワリアイ</t>
    </rPh>
    <rPh sb="6" eb="8">
      <t>ケイサン</t>
    </rPh>
    <rPh sb="8" eb="10">
      <t>ホウホウ</t>
    </rPh>
    <rPh sb="13" eb="15">
      <t>バアイ</t>
    </rPh>
    <rPh sb="16" eb="18">
      <t>キンゾク</t>
    </rPh>
    <rPh sb="18" eb="20">
      <t>ネンスウ</t>
    </rPh>
    <rPh sb="21" eb="22">
      <t>ネン</t>
    </rPh>
    <rPh sb="22" eb="24">
      <t>イジョウ</t>
    </rPh>
    <rPh sb="25" eb="27">
      <t>ショクイン</t>
    </rPh>
    <rPh sb="28" eb="29">
      <t>ツキ</t>
    </rPh>
    <rPh sb="29" eb="31">
      <t>ヘイキン</t>
    </rPh>
    <rPh sb="32" eb="34">
      <t>カイゴ</t>
    </rPh>
    <rPh sb="34" eb="36">
      <t>ショクイン</t>
    </rPh>
    <rPh sb="37" eb="38">
      <t>ツキ</t>
    </rPh>
    <rPh sb="38" eb="40">
      <t>ヘイキン</t>
    </rPh>
    <phoneticPr fontId="3"/>
  </si>
  <si>
    <t>※１　定期巡回・随時対応型訪問介護看護、夜間対応型訪問介護、小規模多機能型居宅介護、看護小規模多機能型居宅介護にあっては、事業所の従業者をいい、
　　　 地域密着型通所介護、認知症対応型通所介護、認知症対応型共同生活介護、地域密着型介護老人福祉施設入所者生活介護にあっては、
　　　 サービスを利用者に直接提供する職員（認知症対応型共同生活介護にあっては介護従業者をいい、地域密着型通所介護、認知症対応型通所介護、
　　　 地域密着型介護老人福祉施設入所者生活介護にあっては生活相談員、介護職員、看護職員又は機能訓練指導員をいう。）をいう。</t>
    <rPh sb="3" eb="5">
      <t>テイキ</t>
    </rPh>
    <rPh sb="5" eb="7">
      <t>ジュンカイ</t>
    </rPh>
    <rPh sb="8" eb="10">
      <t>ズイジ</t>
    </rPh>
    <rPh sb="10" eb="13">
      <t>タイオウガタ</t>
    </rPh>
    <rPh sb="13" eb="15">
      <t>ホウモン</t>
    </rPh>
    <rPh sb="15" eb="17">
      <t>カイゴ</t>
    </rPh>
    <rPh sb="17" eb="19">
      <t>カンゴ</t>
    </rPh>
    <rPh sb="20" eb="22">
      <t>ヤカン</t>
    </rPh>
    <rPh sb="22" eb="24">
      <t>タイオウ</t>
    </rPh>
    <rPh sb="24" eb="25">
      <t>ガタ</t>
    </rPh>
    <rPh sb="25" eb="27">
      <t>ホウモン</t>
    </rPh>
    <rPh sb="27" eb="29">
      <t>カイゴ</t>
    </rPh>
    <rPh sb="30" eb="33">
      <t>ショウキボ</t>
    </rPh>
    <rPh sb="33" eb="37">
      <t>タキノウガタ</t>
    </rPh>
    <rPh sb="37" eb="39">
      <t>キョタク</t>
    </rPh>
    <rPh sb="39" eb="41">
      <t>カイゴ</t>
    </rPh>
    <rPh sb="42" eb="44">
      <t>カンゴ</t>
    </rPh>
    <rPh sb="44" eb="47">
      <t>ショウキボ</t>
    </rPh>
    <rPh sb="47" eb="51">
      <t>タキノウガタ</t>
    </rPh>
    <rPh sb="51" eb="53">
      <t>キョタク</t>
    </rPh>
    <rPh sb="53" eb="55">
      <t>カイゴ</t>
    </rPh>
    <rPh sb="61" eb="64">
      <t>ジギョウショ</t>
    </rPh>
    <rPh sb="65" eb="68">
      <t>ジュウギョウシャ</t>
    </rPh>
    <rPh sb="77" eb="79">
      <t>チイキ</t>
    </rPh>
    <rPh sb="79" eb="82">
      <t>ミッチャクガタ</t>
    </rPh>
    <rPh sb="82" eb="84">
      <t>ツウショ</t>
    </rPh>
    <rPh sb="84" eb="86">
      <t>カイゴ</t>
    </rPh>
    <rPh sb="87" eb="89">
      <t>ニンチ</t>
    </rPh>
    <rPh sb="89" eb="90">
      <t>ショウ</t>
    </rPh>
    <rPh sb="90" eb="93">
      <t>タイオウガタ</t>
    </rPh>
    <rPh sb="93" eb="94">
      <t>ツウ</t>
    </rPh>
    <rPh sb="94" eb="95">
      <t>トコロ</t>
    </rPh>
    <rPh sb="95" eb="97">
      <t>カイゴ</t>
    </rPh>
    <rPh sb="98" eb="100">
      <t>ニンチ</t>
    </rPh>
    <rPh sb="100" eb="101">
      <t>ショウ</t>
    </rPh>
    <rPh sb="101" eb="104">
      <t>タイオウガタ</t>
    </rPh>
    <rPh sb="104" eb="106">
      <t>キョウドウ</t>
    </rPh>
    <rPh sb="106" eb="108">
      <t>セイカツ</t>
    </rPh>
    <rPh sb="108" eb="110">
      <t>カイゴ</t>
    </rPh>
    <rPh sb="111" eb="113">
      <t>チイキ</t>
    </rPh>
    <rPh sb="113" eb="116">
      <t>ミッチャクガタ</t>
    </rPh>
    <rPh sb="116" eb="118">
      <t>カイゴ</t>
    </rPh>
    <rPh sb="118" eb="120">
      <t>ロウジン</t>
    </rPh>
    <rPh sb="120" eb="122">
      <t>フクシ</t>
    </rPh>
    <rPh sb="122" eb="124">
      <t>シセツ</t>
    </rPh>
    <rPh sb="124" eb="127">
      <t>ニュウショシャ</t>
    </rPh>
    <rPh sb="127" eb="129">
      <t>セイカツ</t>
    </rPh>
    <rPh sb="129" eb="131">
      <t>カイゴ</t>
    </rPh>
    <rPh sb="147" eb="150">
      <t>リヨウシャ</t>
    </rPh>
    <rPh sb="151" eb="153">
      <t>チョクセツ</t>
    </rPh>
    <rPh sb="153" eb="155">
      <t>テイキョウ</t>
    </rPh>
    <rPh sb="157" eb="159">
      <t>ショクイン</t>
    </rPh>
    <rPh sb="160" eb="162">
      <t>ニンチ</t>
    </rPh>
    <rPh sb="162" eb="163">
      <t>ショウ</t>
    </rPh>
    <rPh sb="163" eb="166">
      <t>タイオウガタ</t>
    </rPh>
    <rPh sb="166" eb="168">
      <t>キョウドウ</t>
    </rPh>
    <rPh sb="177" eb="179">
      <t>カイゴ</t>
    </rPh>
    <rPh sb="179" eb="182">
      <t>ジュウギョウシャ</t>
    </rPh>
    <rPh sb="186" eb="188">
      <t>チイキ</t>
    </rPh>
    <rPh sb="188" eb="190">
      <t>ミッチャク</t>
    </rPh>
    <rPh sb="190" eb="191">
      <t>ガタ</t>
    </rPh>
    <rPh sb="191" eb="192">
      <t>ツウ</t>
    </rPh>
    <rPh sb="192" eb="193">
      <t>ショ</t>
    </rPh>
    <rPh sb="193" eb="195">
      <t>カイゴ</t>
    </rPh>
    <rPh sb="196" eb="198">
      <t>ニンチ</t>
    </rPh>
    <rPh sb="198" eb="199">
      <t>ショウ</t>
    </rPh>
    <rPh sb="199" eb="202">
      <t>タイオウガタ</t>
    </rPh>
    <rPh sb="202" eb="204">
      <t>ツウショ</t>
    </rPh>
    <rPh sb="204" eb="206">
      <t>カイゴ</t>
    </rPh>
    <rPh sb="212" eb="214">
      <t>チイキ</t>
    </rPh>
    <rPh sb="214" eb="217">
      <t>ミッチャクガタ</t>
    </rPh>
    <rPh sb="217" eb="219">
      <t>カイゴ</t>
    </rPh>
    <rPh sb="219" eb="221">
      <t>ロウジン</t>
    </rPh>
    <rPh sb="221" eb="223">
      <t>フクシ</t>
    </rPh>
    <rPh sb="223" eb="225">
      <t>シセツ</t>
    </rPh>
    <rPh sb="225" eb="228">
      <t>ニュウショシャ</t>
    </rPh>
    <phoneticPr fontId="3"/>
  </si>
  <si>
    <t>(常勤換算)人</t>
    <rPh sb="1" eb="3">
      <t>ジョウキン</t>
    </rPh>
    <rPh sb="3" eb="5">
      <t>カンサン</t>
    </rPh>
    <rPh sb="6" eb="7">
      <t>ニン</t>
    </rPh>
    <phoneticPr fontId="3"/>
  </si>
  <si>
    <t>勤続１０年以上の介護福祉士全員の総勤務時間数</t>
    <rPh sb="0" eb="2">
      <t>キンゾク</t>
    </rPh>
    <rPh sb="4" eb="5">
      <t>ネン</t>
    </rPh>
    <rPh sb="5" eb="7">
      <t>イジョウ</t>
    </rPh>
    <rPh sb="8" eb="10">
      <t>カイゴ</t>
    </rPh>
    <rPh sb="10" eb="13">
      <t>フクシシ</t>
    </rPh>
    <rPh sb="13" eb="15">
      <t>ゼンイン</t>
    </rPh>
    <rPh sb="16" eb="17">
      <t>ソウ</t>
    </rPh>
    <rPh sb="17" eb="19">
      <t>キンム</t>
    </rPh>
    <rPh sb="19" eb="21">
      <t>ジカン</t>
    </rPh>
    <rPh sb="21" eb="22">
      <t>スウ</t>
    </rPh>
    <phoneticPr fontId="3"/>
  </si>
  <si>
    <t>③</t>
    <phoneticPr fontId="3"/>
  </si>
  <si>
    <t>③</t>
    <phoneticPr fontId="3"/>
  </si>
  <si>
    <t>勤続７年以上の職員の全員の総勤務時間数</t>
    <rPh sb="0" eb="2">
      <t>キンゾク</t>
    </rPh>
    <rPh sb="3" eb="4">
      <t>ネン</t>
    </rPh>
    <rPh sb="4" eb="6">
      <t>イジョウ</t>
    </rPh>
    <rPh sb="7" eb="9">
      <t>ショクイン</t>
    </rPh>
    <rPh sb="10" eb="12">
      <t>ゼンイン</t>
    </rPh>
    <rPh sb="13" eb="14">
      <t>ソウ</t>
    </rPh>
    <rPh sb="14" eb="16">
      <t>キンム</t>
    </rPh>
    <rPh sb="16" eb="18">
      <t>ジカン</t>
    </rPh>
    <rPh sb="18" eb="19">
      <t>スウ</t>
    </rPh>
    <phoneticPr fontId="3"/>
  </si>
  <si>
    <t>②</t>
    <phoneticPr fontId="3"/>
  </si>
  <si>
    <t>②</t>
    <phoneticPr fontId="3"/>
  </si>
  <si>
    <r>
      <t>職員</t>
    </r>
    <r>
      <rPr>
        <sz val="6"/>
        <rFont val="ＭＳ Ｐゴシック"/>
        <family val="3"/>
        <charset val="128"/>
      </rPr>
      <t>※１</t>
    </r>
    <r>
      <rPr>
        <sz val="9"/>
        <rFont val="ＭＳ Ｐゴシック"/>
        <family val="3"/>
        <charset val="128"/>
      </rPr>
      <t>の全員の
総勤務時間数</t>
    </r>
    <rPh sb="0" eb="2">
      <t>ショクイン</t>
    </rPh>
    <rPh sb="5" eb="7">
      <t>ゼンイン</t>
    </rPh>
    <rPh sb="9" eb="10">
      <t>ソウ</t>
    </rPh>
    <rPh sb="10" eb="12">
      <t>キンム</t>
    </rPh>
    <rPh sb="12" eb="14">
      <t>ジカン</t>
    </rPh>
    <rPh sb="14" eb="15">
      <t>スウ</t>
    </rPh>
    <phoneticPr fontId="3"/>
  </si>
  <si>
    <t>①</t>
    <phoneticPr fontId="3"/>
  </si>
  <si>
    <t>①</t>
    <phoneticPr fontId="3"/>
  </si>
  <si>
    <t>配置割合(％)</t>
    <rPh sb="0" eb="2">
      <t>ハイチ</t>
    </rPh>
    <rPh sb="2" eb="4">
      <t>ワリアイ</t>
    </rPh>
    <phoneticPr fontId="3"/>
  </si>
  <si>
    <t>月平均(A÷3)</t>
    <rPh sb="0" eb="1">
      <t>ツキ</t>
    </rPh>
    <rPh sb="1" eb="3">
      <t>ヘイキン</t>
    </rPh>
    <phoneticPr fontId="3"/>
  </si>
  <si>
    <t>合計(A)</t>
    <rPh sb="0" eb="2">
      <t>ゴウケイ</t>
    </rPh>
    <phoneticPr fontId="3"/>
  </si>
  <si>
    <t>3月前</t>
    <rPh sb="1" eb="2">
      <t>ツキ</t>
    </rPh>
    <rPh sb="2" eb="3">
      <t>マエ</t>
    </rPh>
    <phoneticPr fontId="3"/>
  </si>
  <si>
    <t>2月前</t>
    <rPh sb="1" eb="2">
      <t>ツキ</t>
    </rPh>
    <rPh sb="2" eb="3">
      <t>マエ</t>
    </rPh>
    <phoneticPr fontId="3"/>
  </si>
  <si>
    <t>1月前</t>
    <rPh sb="1" eb="2">
      <t>ガツ</t>
    </rPh>
    <rPh sb="2" eb="3">
      <t>マエ</t>
    </rPh>
    <phoneticPr fontId="3"/>
  </si>
  <si>
    <t>月平均(A÷11)</t>
    <rPh sb="0" eb="1">
      <t>ツキ</t>
    </rPh>
    <rPh sb="1" eb="3">
      <t>ヘイキン</t>
    </rPh>
    <phoneticPr fontId="3"/>
  </si>
  <si>
    <t>２月</t>
    <rPh sb="1" eb="2">
      <t>ガツ</t>
    </rPh>
    <phoneticPr fontId="3"/>
  </si>
  <si>
    <t>１月</t>
    <rPh sb="1" eb="2">
      <t>ガツ</t>
    </rPh>
    <phoneticPr fontId="3"/>
  </si>
  <si>
    <t>１２月</t>
    <rPh sb="2" eb="3">
      <t>ガツ</t>
    </rPh>
    <phoneticPr fontId="3"/>
  </si>
  <si>
    <t>１１月</t>
    <rPh sb="2" eb="3">
      <t>ガツ</t>
    </rPh>
    <phoneticPr fontId="3"/>
  </si>
  <si>
    <t>１０月</t>
    <rPh sb="2" eb="3">
      <t>ガツ</t>
    </rPh>
    <phoneticPr fontId="3"/>
  </si>
  <si>
    <t>９月</t>
    <rPh sb="1" eb="2">
      <t>ガツ</t>
    </rPh>
    <phoneticPr fontId="3"/>
  </si>
  <si>
    <t>８月</t>
    <rPh sb="1" eb="2">
      <t>ガツ</t>
    </rPh>
    <phoneticPr fontId="3"/>
  </si>
  <si>
    <t>７月</t>
    <rPh sb="1" eb="2">
      <t>ガツ</t>
    </rPh>
    <phoneticPr fontId="3"/>
  </si>
  <si>
    <t>６月</t>
    <rPh sb="1" eb="2">
      <t>ガツ</t>
    </rPh>
    <phoneticPr fontId="3"/>
  </si>
  <si>
    <t>５月</t>
    <rPh sb="1" eb="2">
      <t>ガツ</t>
    </rPh>
    <phoneticPr fontId="3"/>
  </si>
  <si>
    <t>４月</t>
    <rPh sb="1" eb="2">
      <t>ガツ</t>
    </rPh>
    <phoneticPr fontId="3"/>
  </si>
  <si>
    <t>(2)前3月における月当たりの実績の平均</t>
    <rPh sb="3" eb="4">
      <t>ゼン</t>
    </rPh>
    <rPh sb="5" eb="6">
      <t>ツキ</t>
    </rPh>
    <rPh sb="10" eb="11">
      <t>ツキ</t>
    </rPh>
    <rPh sb="11" eb="12">
      <t>ア</t>
    </rPh>
    <rPh sb="15" eb="17">
      <t>ジッセキ</t>
    </rPh>
    <rPh sb="18" eb="20">
      <t>ヘイキン</t>
    </rPh>
    <phoneticPr fontId="3"/>
  </si>
  <si>
    <t>(1)前年度における１月当たりの実績の平均</t>
    <rPh sb="3" eb="6">
      <t>ゼンネンド</t>
    </rPh>
    <rPh sb="11" eb="12">
      <t>ツキ</t>
    </rPh>
    <rPh sb="12" eb="13">
      <t>ア</t>
    </rPh>
    <rPh sb="16" eb="18">
      <t>ジッセキ</t>
    </rPh>
    <rPh sb="19" eb="21">
      <t>ヘイキン</t>
    </rPh>
    <phoneticPr fontId="3"/>
  </si>
  <si>
    <t>　　（①と② 又は ①と③を記入してください。）　</t>
    <rPh sb="7" eb="8">
      <t>マタ</t>
    </rPh>
    <rPh sb="14" eb="16">
      <t>キニュウ</t>
    </rPh>
    <phoneticPr fontId="3"/>
  </si>
  <si>
    <t>２　各月の、継続勤務職員の総勤務時間数の実績は何時間でしたか？実績数を元に、常勤換算により人数を計算してください。</t>
    <rPh sb="2" eb="4">
      <t>カクツキ</t>
    </rPh>
    <rPh sb="6" eb="8">
      <t>ケイゾク</t>
    </rPh>
    <rPh sb="8" eb="10">
      <t>キンム</t>
    </rPh>
    <rPh sb="10" eb="12">
      <t>ショクイン</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3"/>
  </si>
  <si>
    <t>時間</t>
    <rPh sb="0" eb="2">
      <t>ジカン</t>
    </rPh>
    <phoneticPr fontId="3"/>
  </si>
  <si>
    <t>【A】</t>
    <phoneticPr fontId="3"/>
  </si>
  <si>
    <t>１　当該事業所で、常勤職員が1か月に勤務する総時間数は何時間ですか？</t>
    <rPh sb="2" eb="4">
      <t>トウガイ</t>
    </rPh>
    <rPh sb="4" eb="7">
      <t>ジギョウショ</t>
    </rPh>
    <rPh sb="9" eb="11">
      <t>ジョウキン</t>
    </rPh>
    <rPh sb="11" eb="13">
      <t>ショクイン</t>
    </rPh>
    <rPh sb="16" eb="17">
      <t>ゲツ</t>
    </rPh>
    <rPh sb="18" eb="20">
      <t>キンム</t>
    </rPh>
    <rPh sb="22" eb="23">
      <t>ソウ</t>
    </rPh>
    <rPh sb="23" eb="26">
      <t>ジカンスウ</t>
    </rPh>
    <rPh sb="27" eb="30">
      <t>ナンジカン</t>
    </rPh>
    <phoneticPr fontId="3"/>
  </si>
  <si>
    <t>・サービス提供体制強化加算算定要件の一つ、継続勤務職員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21" eb="23">
      <t>ケイゾク</t>
    </rPh>
    <rPh sb="23" eb="25">
      <t>キンム</t>
    </rPh>
    <rPh sb="39" eb="42">
      <t>ゼンネンド</t>
    </rPh>
    <rPh sb="43" eb="45">
      <t>ジッセキ</t>
    </rPh>
    <rPh sb="47" eb="48">
      <t>ツキ</t>
    </rPh>
    <rPh sb="49" eb="50">
      <t>ミ</t>
    </rPh>
    <rPh sb="53" eb="56">
      <t>ジギョウショ</t>
    </rPh>
    <rPh sb="57" eb="59">
      <t>シンキ</t>
    </rPh>
    <rPh sb="60" eb="62">
      <t>サイカイ</t>
    </rPh>
    <rPh sb="65" eb="67">
      <t>トドケデ</t>
    </rPh>
    <rPh sb="67" eb="68">
      <t>ヒ</t>
    </rPh>
    <rPh sb="69" eb="70">
      <t>ゾク</t>
    </rPh>
    <rPh sb="72" eb="73">
      <t>ツキ</t>
    </rPh>
    <rPh sb="74" eb="75">
      <t>ゼン</t>
    </rPh>
    <rPh sb="76" eb="77">
      <t>ツキ</t>
    </rPh>
    <rPh sb="81" eb="83">
      <t>ツキア</t>
    </rPh>
    <rPh sb="86" eb="88">
      <t>ジッセキ</t>
    </rPh>
    <rPh sb="89" eb="91">
      <t>ヘイキン</t>
    </rPh>
    <rPh sb="95" eb="97">
      <t>トドケデ</t>
    </rPh>
    <rPh sb="98" eb="99">
      <t>オコナ</t>
    </rPh>
    <rPh sb="101" eb="102">
      <t>ツキ</t>
    </rPh>
    <rPh sb="102" eb="104">
      <t>イコウ</t>
    </rPh>
    <rPh sb="109" eb="111">
      <t>チョッキン</t>
    </rPh>
    <rPh sb="112" eb="113">
      <t>ツキ</t>
    </rPh>
    <rPh sb="113" eb="114">
      <t>カン</t>
    </rPh>
    <rPh sb="115" eb="117">
      <t>ショクイン</t>
    </rPh>
    <rPh sb="118" eb="120">
      <t>ワリアイ</t>
    </rPh>
    <rPh sb="121" eb="123">
      <t>イジ</t>
    </rPh>
    <rPh sb="124" eb="125">
      <t>ツヅ</t>
    </rPh>
    <rPh sb="130" eb="132">
      <t>ヒツヨウ</t>
    </rPh>
    <phoneticPr fontId="3"/>
  </si>
  <si>
    <t>・サービス提供体制強化加算算定要件の一つ、継続勤務職員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ケイゾク</t>
    </rPh>
    <rPh sb="23" eb="25">
      <t>キンム</t>
    </rPh>
    <rPh sb="25" eb="27">
      <t>ショクイン</t>
    </rPh>
    <rPh sb="28" eb="30">
      <t>ワリアイ</t>
    </rPh>
    <rPh sb="31" eb="33">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3"/>
  </si>
  <si>
    <t>全種別共通</t>
    <rPh sb="0" eb="1">
      <t>ゼン</t>
    </rPh>
    <rPh sb="1" eb="3">
      <t>シュベツ</t>
    </rPh>
    <rPh sb="3" eb="5">
      <t>キョウツウ</t>
    </rPh>
    <phoneticPr fontId="3"/>
  </si>
  <si>
    <t>参考計算書（Ｃ）継続勤務職員の割合の計算用</t>
    <rPh sb="0" eb="2">
      <t>サンコウ</t>
    </rPh>
    <rPh sb="2" eb="5">
      <t>ケイサンショ</t>
    </rPh>
    <rPh sb="8" eb="10">
      <t>ケイゾク</t>
    </rPh>
    <rPh sb="10" eb="12">
      <t>キンム</t>
    </rPh>
    <rPh sb="12" eb="14">
      <t>ショクイン</t>
    </rPh>
    <rPh sb="15" eb="17">
      <t>ワリアイ</t>
    </rPh>
    <rPh sb="18" eb="21">
      <t>ケイサンヨウ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</si>
</sst>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
    <numFmt numFmtId="177" formatCode="0.0"/>
    <numFmt numFmtId="178" formatCode="0.0%"/>
    <numFmt numFmtId="179" formatCode="0.0_);[Red]\(0.0\)"/>
    <numFmt numFmtId="180" formatCode="0.0_ "/>
  </numFmts>
  <fonts count="15">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b/>
      <sz val="9"/>
      <name val="ＭＳ Ｐゴシック"/>
      <family val="3"/>
      <charset val="128"/>
    </font>
    <font>
      <sz val="9"/>
      <color rgb="FFFF0000"/>
      <name val="ＭＳ Ｐゴシック"/>
      <family val="3"/>
      <charset val="128"/>
    </font>
    <font>
      <b/>
      <sz val="11"/>
      <color rgb="FFFF0000"/>
      <name val="ＭＳ Ｐゴシック"/>
      <family val="3"/>
      <charset val="128"/>
    </font>
    <font>
      <b/>
      <sz val="9"/>
      <color rgb="FFFF0000"/>
      <name val="ＭＳ Ｐゴシック"/>
      <family val="3"/>
      <charset val="128"/>
    </font>
    <font>
      <b/>
      <sz val="11"/>
      <name val="ＭＳ Ｐゴシック"/>
      <family val="3"/>
      <charset val="128"/>
    </font>
    <font>
      <b/>
      <sz val="12"/>
      <color rgb="FFFF0000"/>
      <name val="ＭＳ Ｐゴシック"/>
      <family val="3"/>
      <charset val="128"/>
    </font>
    <font>
      <sz val="8"/>
      <name val="ＭＳ Ｐゴシック"/>
      <family val="3"/>
      <charset val="128"/>
    </font>
    <font>
      <b/>
      <sz val="12"/>
      <name val="ＭＳ Ｐゴシック"/>
      <family val="3"/>
      <charset val="128"/>
    </font>
    <font>
      <b/>
      <u/>
      <sz val="11"/>
      <name val="ＭＳ Ｐゴシック"/>
      <family val="3"/>
      <charset val="128"/>
    </font>
    <font>
      <b/>
      <sz val="14"/>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44"/>
        <bgColor indexed="64"/>
      </patternFill>
    </fill>
  </fills>
  <borders count="40">
    <border>
      <left/>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xf numFmtId="9" fontId="1" fillId="0" borderId="0" applyFont="0" applyFill="0" applyBorder="0" applyAlignment="0" applyProtection="0"/>
  </cellStyleXfs>
  <cellXfs count="105">
    <xf numFmtId="0" fontId="0" fillId="0" borderId="0" xfId="0"/>
    <xf numFmtId="0" fontId="2" fillId="0" borderId="0" xfId="0" applyFont="1"/>
    <xf numFmtId="0" fontId="2" fillId="0" borderId="0" xfId="0" applyFont="1" applyFill="1" applyBorder="1"/>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2" fillId="0" borderId="0" xfId="0" applyFont="1" applyFill="1" applyBorder="1" applyAlignment="1">
      <alignment horizontal="left" indent="2"/>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2" fillId="0" borderId="0" xfId="0" applyFont="1" applyFill="1" applyBorder="1" applyAlignment="1">
      <alignment horizontal="left" inden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5" fillId="0" borderId="0" xfId="0" applyFont="1"/>
    <xf numFmtId="0" fontId="6" fillId="0" borderId="0" xfId="0" applyFont="1" applyFill="1" applyBorder="1" applyAlignment="1">
      <alignment horizontal="left" vertical="center" wrapText="1"/>
    </xf>
    <xf numFmtId="0" fontId="7" fillId="0" borderId="0" xfId="0" applyFont="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horizontal="left" vertical="center"/>
    </xf>
    <xf numFmtId="0" fontId="4" fillId="0" borderId="0" xfId="0" applyFont="1" applyBorder="1" applyAlignment="1">
      <alignment horizontal="center" vertical="center"/>
    </xf>
    <xf numFmtId="0" fontId="8" fillId="0" borderId="0" xfId="0" applyFont="1" applyFill="1" applyBorder="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vertical="top" wrapText="1"/>
    </xf>
    <xf numFmtId="0" fontId="2" fillId="0" borderId="0" xfId="0" applyFont="1" applyFill="1"/>
    <xf numFmtId="0" fontId="1" fillId="0" borderId="0" xfId="0" applyFont="1" applyFill="1" applyAlignment="1"/>
    <xf numFmtId="0" fontId="0" fillId="2" borderId="0" xfId="0" applyFont="1" applyFill="1" applyBorder="1" applyAlignment="1">
      <alignment vertical="center"/>
    </xf>
    <xf numFmtId="176" fontId="2" fillId="0" borderId="0" xfId="0" applyNumberFormat="1" applyFont="1" applyFill="1" applyBorder="1"/>
    <xf numFmtId="177" fontId="2" fillId="0" borderId="0" xfId="0" applyNumberFormat="1" applyFont="1" applyFill="1" applyBorder="1"/>
    <xf numFmtId="0" fontId="2" fillId="0" borderId="0" xfId="0" applyFont="1" applyFill="1" applyBorder="1" applyAlignment="1">
      <alignment horizontal="center" vertical="center" wrapText="1"/>
    </xf>
    <xf numFmtId="0" fontId="4" fillId="0" borderId="0" xfId="0" applyFont="1" applyFill="1" applyBorder="1" applyAlignment="1">
      <alignment horizontal="left" indent="1"/>
    </xf>
    <xf numFmtId="176" fontId="4" fillId="0" borderId="0" xfId="0" applyNumberFormat="1" applyFont="1" applyFill="1" applyBorder="1"/>
    <xf numFmtId="0" fontId="2" fillId="0" borderId="0" xfId="0" applyFont="1" applyAlignment="1"/>
    <xf numFmtId="0" fontId="2" fillId="0" borderId="0" xfId="0" applyFont="1" applyFill="1" applyBorder="1" applyAlignment="1"/>
    <xf numFmtId="177" fontId="2" fillId="0" borderId="0" xfId="0" applyNumberFormat="1" applyFont="1" applyFill="1" applyBorder="1" applyAlignment="1"/>
    <xf numFmtId="0" fontId="2" fillId="0" borderId="0" xfId="0" applyFont="1" applyFill="1" applyBorder="1" applyAlignment="1">
      <alignment horizontal="left"/>
    </xf>
    <xf numFmtId="0" fontId="7" fillId="0" borderId="0" xfId="0" applyFont="1" applyFill="1" applyBorder="1" applyAlignment="1">
      <alignment vertical="top" wrapText="1"/>
    </xf>
    <xf numFmtId="0" fontId="9" fillId="0" borderId="0" xfId="0" applyFont="1" applyFill="1" applyBorder="1" applyAlignment="1">
      <alignment horizontal="left" wrapText="1"/>
    </xf>
    <xf numFmtId="0" fontId="5" fillId="0" borderId="0" xfId="0" applyFont="1" applyFill="1" applyBorder="1" applyAlignment="1">
      <alignment horizontal="left"/>
    </xf>
    <xf numFmtId="178" fontId="2" fillId="0" borderId="0" xfId="1" applyNumberFormat="1" applyFont="1" applyFill="1" applyBorder="1" applyAlignment="1">
      <alignment horizontal="right"/>
    </xf>
    <xf numFmtId="177" fontId="2" fillId="0" borderId="0" xfId="0" applyNumberFormat="1" applyFont="1" applyFill="1" applyBorder="1" applyAlignment="1">
      <alignment horizontal="right"/>
    </xf>
    <xf numFmtId="179" fontId="2" fillId="0" borderId="0" xfId="0" applyNumberFormat="1" applyFont="1" applyFill="1" applyBorder="1" applyAlignment="1" applyProtection="1">
      <alignment horizontal="right"/>
    </xf>
    <xf numFmtId="0" fontId="2" fillId="0" borderId="0" xfId="0" applyFont="1" applyFill="1" applyBorder="1" applyAlignment="1">
      <alignment vertical="center"/>
    </xf>
    <xf numFmtId="0" fontId="2"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2" fillId="0" borderId="0" xfId="0" applyFont="1" applyFill="1" applyBorder="1" applyAlignment="1">
      <alignment horizontal="center" vertical="center"/>
    </xf>
    <xf numFmtId="178" fontId="2" fillId="3" borderId="9" xfId="1" applyNumberFormat="1" applyFont="1" applyFill="1" applyBorder="1" applyAlignment="1">
      <alignment horizontal="right"/>
    </xf>
    <xf numFmtId="177" fontId="2" fillId="0" borderId="10" xfId="0" applyNumberFormat="1" applyFont="1" applyFill="1" applyBorder="1" applyAlignment="1"/>
    <xf numFmtId="177" fontId="2" fillId="0" borderId="11" xfId="0" applyNumberFormat="1" applyFont="1" applyFill="1" applyBorder="1" applyAlignment="1">
      <alignment horizontal="right"/>
    </xf>
    <xf numFmtId="179" fontId="2" fillId="0" borderId="12" xfId="0" applyNumberFormat="1" applyFont="1" applyFill="1" applyBorder="1" applyAlignment="1" applyProtection="1">
      <alignment horizontal="right"/>
    </xf>
    <xf numFmtId="0" fontId="2" fillId="0" borderId="12" xfId="0" applyFont="1" applyFill="1" applyBorder="1" applyAlignment="1">
      <alignment vertical="center"/>
    </xf>
    <xf numFmtId="0" fontId="2" fillId="0" borderId="13" xfId="0" applyFont="1" applyFill="1" applyBorder="1" applyAlignment="1">
      <alignment horizontal="center" vertical="center"/>
    </xf>
    <xf numFmtId="176" fontId="2" fillId="0" borderId="0" xfId="0" applyNumberFormat="1" applyFont="1" applyFill="1" applyBorder="1" applyAlignment="1"/>
    <xf numFmtId="178" fontId="2" fillId="3" borderId="10" xfId="1" applyNumberFormat="1" applyFont="1" applyFill="1" applyBorder="1" applyAlignment="1">
      <alignment horizontal="right"/>
    </xf>
    <xf numFmtId="180" fontId="2" fillId="0" borderId="12" xfId="0" applyNumberFormat="1" applyFont="1" applyFill="1" applyBorder="1" applyAlignment="1" applyProtection="1">
      <alignment horizontal="right"/>
    </xf>
    <xf numFmtId="178" fontId="2" fillId="3" borderId="14" xfId="1" applyNumberFormat="1" applyFont="1" applyFill="1" applyBorder="1" applyAlignment="1">
      <alignment horizontal="right"/>
    </xf>
    <xf numFmtId="177" fontId="2" fillId="0" borderId="15" xfId="0" applyNumberFormat="1" applyFont="1" applyFill="1" applyBorder="1" applyAlignment="1"/>
    <xf numFmtId="177" fontId="2" fillId="0" borderId="16" xfId="0" applyNumberFormat="1" applyFont="1" applyFill="1" applyBorder="1" applyAlignment="1">
      <alignment horizontal="right"/>
    </xf>
    <xf numFmtId="0" fontId="2" fillId="0" borderId="17" xfId="0" applyFont="1" applyFill="1" applyBorder="1" applyAlignment="1" applyProtection="1">
      <alignment horizontal="right"/>
      <protection locked="0"/>
    </xf>
    <xf numFmtId="0" fontId="2" fillId="0" borderId="17" xfId="0" applyFont="1" applyFill="1" applyBorder="1" applyAlignment="1">
      <alignment vertical="center" wrapText="1"/>
    </xf>
    <xf numFmtId="0" fontId="2" fillId="0" borderId="18" xfId="0" applyFont="1" applyFill="1" applyBorder="1" applyAlignment="1">
      <alignment horizontal="center" vertical="center"/>
    </xf>
    <xf numFmtId="178" fontId="2" fillId="3" borderId="15" xfId="1" applyNumberFormat="1" applyFont="1" applyFill="1" applyBorder="1" applyAlignment="1">
      <alignment horizontal="right"/>
    </xf>
    <xf numFmtId="178" fontId="2" fillId="3" borderId="19" xfId="1" applyNumberFormat="1" applyFont="1" applyFill="1" applyBorder="1" applyAlignment="1">
      <alignment horizontal="right"/>
    </xf>
    <xf numFmtId="177" fontId="2" fillId="0" borderId="20" xfId="0" applyNumberFormat="1" applyFont="1" applyFill="1" applyBorder="1" applyAlignment="1"/>
    <xf numFmtId="177" fontId="2" fillId="0" borderId="21" xfId="0" applyNumberFormat="1" applyFont="1" applyFill="1" applyBorder="1" applyAlignment="1">
      <alignment horizontal="right"/>
    </xf>
    <xf numFmtId="179" fontId="2" fillId="0" borderId="22" xfId="0" applyNumberFormat="1" applyFont="1" applyFill="1" applyBorder="1" applyAlignment="1" applyProtection="1">
      <alignment horizontal="right"/>
    </xf>
    <xf numFmtId="0" fontId="2" fillId="0" borderId="22" xfId="0" applyFont="1" applyFill="1" applyBorder="1" applyAlignment="1">
      <alignment vertical="center"/>
    </xf>
    <xf numFmtId="0" fontId="2" fillId="0" borderId="23" xfId="0" applyFont="1" applyFill="1" applyBorder="1" applyAlignment="1">
      <alignment horizontal="center" vertical="center"/>
    </xf>
    <xf numFmtId="178" fontId="2" fillId="3" borderId="20" xfId="1" applyNumberFormat="1" applyFont="1" applyFill="1" applyBorder="1" applyAlignment="1">
      <alignment horizontal="right"/>
    </xf>
    <xf numFmtId="180" fontId="2" fillId="0" borderId="22" xfId="0" applyNumberFormat="1" applyFont="1" applyFill="1" applyBorder="1" applyAlignment="1" applyProtection="1">
      <alignment horizontal="right"/>
    </xf>
    <xf numFmtId="0" fontId="2" fillId="0" borderId="22" xfId="0" applyFont="1" applyFill="1" applyBorder="1" applyAlignment="1" applyProtection="1">
      <alignment horizontal="right"/>
      <protection locked="0"/>
    </xf>
    <xf numFmtId="0" fontId="2" fillId="0" borderId="22" xfId="0" applyFont="1" applyFill="1" applyBorder="1" applyAlignment="1">
      <alignment vertical="center" wrapText="1"/>
    </xf>
    <xf numFmtId="176" fontId="2" fillId="0" borderId="24" xfId="0" applyNumberFormat="1" applyFont="1" applyFill="1" applyBorder="1" applyAlignment="1">
      <alignment horizontal="right"/>
    </xf>
    <xf numFmtId="9" fontId="2" fillId="0" borderId="25" xfId="1" applyFont="1" applyFill="1" applyBorder="1" applyAlignment="1">
      <alignment horizontal="right"/>
    </xf>
    <xf numFmtId="0" fontId="2" fillId="0" borderId="0" xfId="0" applyFont="1" applyAlignment="1">
      <alignment vertical="top"/>
    </xf>
    <xf numFmtId="176" fontId="10" fillId="0" borderId="26" xfId="0" applyNumberFormat="1" applyFont="1" applyFill="1" applyBorder="1" applyAlignment="1">
      <alignment horizontal="center" vertical="top" wrapText="1"/>
    </xf>
    <xf numFmtId="176" fontId="10" fillId="0" borderId="27" xfId="0" applyNumberFormat="1" applyFont="1" applyFill="1" applyBorder="1" applyAlignment="1">
      <alignment horizontal="center" vertical="top" wrapText="1"/>
    </xf>
    <xf numFmtId="176" fontId="10" fillId="0" borderId="28" xfId="0" applyNumberFormat="1" applyFont="1" applyFill="1" applyBorder="1" applyAlignment="1">
      <alignment horizontal="center" vertical="top"/>
    </xf>
    <xf numFmtId="0" fontId="10" fillId="0" borderId="29" xfId="0" applyFont="1" applyFill="1" applyBorder="1" applyAlignment="1">
      <alignment horizontal="center" vertical="top"/>
    </xf>
    <xf numFmtId="0" fontId="10" fillId="0" borderId="30" xfId="0" applyFont="1" applyFill="1" applyBorder="1" applyAlignment="1">
      <alignment horizontal="center" vertical="top"/>
    </xf>
    <xf numFmtId="0" fontId="2" fillId="0" borderId="30" xfId="0" applyFont="1" applyFill="1" applyBorder="1" applyAlignment="1">
      <alignment vertical="top"/>
    </xf>
    <xf numFmtId="0" fontId="4" fillId="0" borderId="31" xfId="0" applyFont="1" applyFill="1" applyBorder="1" applyAlignment="1">
      <alignment vertical="top"/>
    </xf>
    <xf numFmtId="176" fontId="2" fillId="0" borderId="0" xfId="0" applyNumberFormat="1" applyFont="1" applyFill="1" applyBorder="1" applyAlignment="1">
      <alignment vertical="top"/>
    </xf>
    <xf numFmtId="0" fontId="10" fillId="0" borderId="30" xfId="0" applyFont="1" applyBorder="1" applyAlignment="1">
      <alignment horizontal="center" vertical="top"/>
    </xf>
    <xf numFmtId="176" fontId="2" fillId="0" borderId="0" xfId="0" applyNumberFormat="1" applyFont="1" applyFill="1" applyBorder="1" applyAlignment="1">
      <alignment horizontal="center" vertical="center"/>
    </xf>
    <xf numFmtId="0" fontId="4" fillId="0" borderId="0" xfId="0" applyFont="1" applyFill="1" applyAlignment="1">
      <alignment horizontal="left" vertical="top" wrapText="1"/>
    </xf>
    <xf numFmtId="0" fontId="4" fillId="4" borderId="0" xfId="0" applyFont="1" applyFill="1" applyAlignment="1">
      <alignment horizontal="left" vertical="top" wrapText="1"/>
    </xf>
    <xf numFmtId="0" fontId="4" fillId="0" borderId="0" xfId="0" applyFont="1" applyFill="1" applyAlignment="1">
      <alignment vertical="top" wrapText="1"/>
    </xf>
    <xf numFmtId="0" fontId="2" fillId="2" borderId="32" xfId="0" applyFont="1" applyFill="1" applyBorder="1" applyAlignment="1" applyProtection="1">
      <alignment horizontal="center"/>
      <protection locked="0"/>
    </xf>
    <xf numFmtId="0" fontId="2" fillId="2" borderId="33" xfId="0" applyFont="1" applyFill="1" applyBorder="1" applyAlignment="1" applyProtection="1">
      <alignment horizontal="center"/>
      <protection locked="0"/>
    </xf>
    <xf numFmtId="0" fontId="2" fillId="0" borderId="0" xfId="0" applyFont="1" applyAlignment="1">
      <alignment horizontal="right"/>
    </xf>
    <xf numFmtId="0" fontId="4" fillId="0" borderId="0" xfId="0" applyFont="1" applyFill="1" applyAlignment="1"/>
    <xf numFmtId="0" fontId="2" fillId="4" borderId="0" xfId="0" applyFont="1" applyFill="1"/>
    <xf numFmtId="0" fontId="4" fillId="4" borderId="0" xfId="0" applyFont="1" applyFill="1"/>
    <xf numFmtId="0" fontId="2" fillId="0" borderId="0" xfId="0" applyFont="1" applyAlignment="1">
      <alignment vertical="top" wrapText="1"/>
    </xf>
    <xf numFmtId="0" fontId="2" fillId="0" borderId="0" xfId="0" applyFont="1" applyAlignment="1">
      <alignment horizontal="left" vertical="top" wrapText="1"/>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8" fillId="0" borderId="0" xfId="0" applyFont="1"/>
    <xf numFmtId="0" fontId="12" fillId="0" borderId="0" xfId="0" applyFont="1"/>
    <xf numFmtId="0" fontId="13" fillId="0" borderId="0" xfId="0" applyFont="1"/>
    <xf numFmtId="0" fontId="14" fillId="0" borderId="0" xfId="0" applyFont="1"/>
    <xf numFmtId="0" fontId="11" fillId="0" borderId="37" xfId="0" applyFont="1" applyBorder="1" applyAlignment="1">
      <alignment horizontal="left" vertical="center"/>
    </xf>
    <xf numFmtId="0" fontId="11" fillId="0" borderId="38" xfId="0" applyFont="1" applyBorder="1" applyAlignment="1">
      <alignment horizontal="left" vertical="center"/>
    </xf>
    <xf numFmtId="0" fontId="11" fillId="0" borderId="39" xfId="0" applyFont="1" applyBorder="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21</xdr:row>
      <xdr:rowOff>19050</xdr:rowOff>
    </xdr:from>
    <xdr:to>
      <xdr:col>11</xdr:col>
      <xdr:colOff>238125</xdr:colOff>
      <xdr:row>24</xdr:row>
      <xdr:rowOff>104775</xdr:rowOff>
    </xdr:to>
    <xdr:sp macro="" textlink="">
      <xdr:nvSpPr>
        <xdr:cNvPr id="2" name="AutoShape 1"/>
        <xdr:cNvSpPr>
          <a:spLocks noChangeArrowheads="1"/>
        </xdr:cNvSpPr>
      </xdr:nvSpPr>
      <xdr:spPr bwMode="auto">
        <a:xfrm rot="5400000">
          <a:off x="6677025" y="3114675"/>
          <a:ext cx="600075" cy="1609725"/>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
  <sheetViews>
    <sheetView tabSelected="1" zoomScaleNormal="100" workbookViewId="0">
      <selection activeCell="P5" sqref="P5"/>
    </sheetView>
  </sheetViews>
  <sheetFormatPr defaultRowHeight="11.25"/>
  <cols>
    <col min="1" max="1" width="3.375" style="1" customWidth="1"/>
    <col min="2" max="2" width="15.375" style="1" customWidth="1"/>
    <col min="3" max="13" width="5.5" style="1" customWidth="1"/>
    <col min="14" max="14" width="6.625" style="1" customWidth="1"/>
    <col min="15" max="16" width="5.875" style="1" customWidth="1"/>
    <col min="17" max="17" width="2.375" style="1" customWidth="1"/>
    <col min="18" max="18" width="3.75" style="1" customWidth="1"/>
    <col min="19" max="19" width="15.875" style="1" customWidth="1"/>
    <col min="20" max="22" width="5.5" style="1" customWidth="1"/>
    <col min="23" max="25" width="5.875" style="1" customWidth="1"/>
    <col min="26" max="16384" width="9" style="1"/>
  </cols>
  <sheetData>
    <row r="1" spans="1:25" ht="17.25">
      <c r="A1" s="100" t="s">
        <v>46</v>
      </c>
      <c r="B1" s="101"/>
      <c r="C1" s="101"/>
      <c r="D1" s="101"/>
      <c r="E1" s="101"/>
      <c r="F1" s="100"/>
      <c r="G1" s="100"/>
      <c r="H1" s="100"/>
      <c r="I1" s="100"/>
      <c r="J1" s="100"/>
      <c r="K1" s="99"/>
      <c r="Q1" s="104" t="s">
        <v>45</v>
      </c>
      <c r="R1" s="103"/>
      <c r="S1" s="103"/>
      <c r="T1" s="103"/>
      <c r="U1" s="103"/>
      <c r="V1" s="103"/>
      <c r="W1" s="103"/>
      <c r="X1" s="102"/>
    </row>
    <row r="2" spans="1:25" ht="18" thickBot="1">
      <c r="A2" s="100"/>
      <c r="B2" s="101"/>
      <c r="C2" s="101"/>
      <c r="D2" s="101"/>
      <c r="E2" s="101"/>
      <c r="F2" s="100"/>
      <c r="G2" s="100"/>
      <c r="H2" s="100"/>
      <c r="I2" s="100"/>
      <c r="J2" s="100"/>
      <c r="K2" s="99"/>
      <c r="L2" s="98"/>
      <c r="Q2" s="97"/>
      <c r="R2" s="96"/>
      <c r="S2" s="96"/>
      <c r="T2" s="96"/>
      <c r="U2" s="96"/>
      <c r="V2" s="96"/>
      <c r="W2" s="96"/>
      <c r="X2" s="95"/>
    </row>
    <row r="3" spans="1:25" ht="51" customHeight="1">
      <c r="A3" s="94" t="s">
        <v>44</v>
      </c>
      <c r="B3" s="94"/>
      <c r="C3" s="94"/>
      <c r="D3" s="94"/>
      <c r="E3" s="94"/>
      <c r="F3" s="94"/>
      <c r="G3" s="94"/>
      <c r="H3" s="94"/>
      <c r="I3" s="94"/>
      <c r="J3" s="94"/>
      <c r="K3" s="94"/>
      <c r="L3" s="94"/>
      <c r="M3" s="94"/>
      <c r="N3" s="94"/>
      <c r="O3" s="93"/>
      <c r="P3" s="94" t="s">
        <v>43</v>
      </c>
      <c r="Q3" s="94"/>
      <c r="R3" s="94"/>
      <c r="S3" s="94"/>
      <c r="T3" s="94"/>
      <c r="U3" s="94"/>
      <c r="V3" s="94"/>
      <c r="W3" s="94"/>
      <c r="X3" s="94"/>
      <c r="Y3" s="94"/>
    </row>
    <row r="4" spans="1:25">
      <c r="A4" s="93"/>
      <c r="B4" s="93"/>
      <c r="C4" s="93"/>
      <c r="D4" s="93"/>
      <c r="E4" s="93"/>
      <c r="F4" s="93"/>
      <c r="G4" s="93"/>
      <c r="H4" s="93"/>
      <c r="I4" s="93"/>
      <c r="J4" s="93"/>
      <c r="K4" s="93"/>
      <c r="L4" s="93"/>
      <c r="M4" s="93"/>
      <c r="N4" s="93"/>
      <c r="O4" s="93"/>
      <c r="P4" s="93"/>
      <c r="Q4" s="93"/>
      <c r="R4" s="93"/>
      <c r="S4" s="93"/>
      <c r="T4" s="93"/>
      <c r="U4" s="93"/>
    </row>
    <row r="5" spans="1:25" ht="12" thickBot="1">
      <c r="A5" s="92" t="s">
        <v>42</v>
      </c>
      <c r="B5" s="91"/>
      <c r="C5" s="91"/>
      <c r="D5" s="91"/>
      <c r="E5" s="91"/>
      <c r="F5" s="91"/>
      <c r="G5" s="91"/>
      <c r="H5" s="91"/>
      <c r="I5" s="91"/>
      <c r="J5" s="90"/>
      <c r="K5" s="90"/>
      <c r="L5" s="90"/>
      <c r="M5" s="90"/>
      <c r="N5" s="90"/>
      <c r="O5" s="90"/>
      <c r="P5" s="90"/>
      <c r="Q5" s="90"/>
    </row>
    <row r="6" spans="1:25" ht="13.5" customHeight="1" thickBot="1">
      <c r="E6" s="89" t="s">
        <v>41</v>
      </c>
      <c r="F6" s="88"/>
      <c r="G6" s="87"/>
      <c r="H6" s="1" t="s">
        <v>40</v>
      </c>
    </row>
    <row r="7" spans="1:25" s="22" customFormat="1" ht="12.75" customHeight="1"/>
    <row r="8" spans="1:25" s="22" customFormat="1" ht="13.5" customHeight="1">
      <c r="A8" s="85" t="s">
        <v>39</v>
      </c>
      <c r="B8" s="85"/>
      <c r="C8" s="85"/>
      <c r="D8" s="85"/>
      <c r="E8" s="85"/>
      <c r="F8" s="85"/>
      <c r="G8" s="85"/>
      <c r="H8" s="85"/>
      <c r="I8" s="85"/>
      <c r="J8" s="85"/>
      <c r="K8" s="85"/>
      <c r="L8" s="85"/>
      <c r="M8" s="85"/>
      <c r="N8" s="85"/>
      <c r="O8" s="85"/>
      <c r="P8" s="85"/>
      <c r="Q8" s="85"/>
      <c r="R8" s="85"/>
      <c r="S8" s="86"/>
      <c r="T8" s="86"/>
      <c r="U8" s="2"/>
      <c r="V8" s="2"/>
      <c r="W8" s="2"/>
      <c r="X8" s="1"/>
      <c r="Y8" s="1"/>
    </row>
    <row r="9" spans="1:25" ht="15.75" customHeight="1">
      <c r="A9" s="85" t="s">
        <v>38</v>
      </c>
      <c r="B9" s="85"/>
      <c r="C9" s="85"/>
      <c r="D9" s="85"/>
      <c r="E9" s="85"/>
      <c r="F9" s="85"/>
      <c r="G9" s="85"/>
      <c r="H9" s="85"/>
      <c r="I9" s="85"/>
      <c r="J9" s="85"/>
      <c r="K9" s="85"/>
      <c r="L9" s="85"/>
      <c r="M9" s="85"/>
      <c r="N9" s="85"/>
      <c r="O9" s="85"/>
      <c r="P9" s="85"/>
      <c r="Q9" s="85"/>
      <c r="R9" s="85"/>
      <c r="S9" s="84"/>
      <c r="T9" s="84"/>
      <c r="U9" s="2"/>
      <c r="V9" s="2"/>
      <c r="W9" s="2"/>
    </row>
    <row r="10" spans="1:25" ht="25.5" customHeight="1" thickBot="1">
      <c r="A10" s="1" t="s">
        <v>37</v>
      </c>
      <c r="I10" s="44"/>
      <c r="J10" s="44"/>
      <c r="K10" s="44"/>
      <c r="L10" s="44"/>
      <c r="M10" s="2"/>
      <c r="N10" s="83"/>
      <c r="Q10" s="83"/>
      <c r="R10" s="83"/>
      <c r="S10" s="83" t="s">
        <v>36</v>
      </c>
    </row>
    <row r="11" spans="1:25" s="73" customFormat="1" ht="35.25" customHeight="1">
      <c r="A11" s="80"/>
      <c r="B11" s="79"/>
      <c r="C11" s="78" t="s">
        <v>35</v>
      </c>
      <c r="D11" s="78" t="s">
        <v>34</v>
      </c>
      <c r="E11" s="78" t="s">
        <v>33</v>
      </c>
      <c r="F11" s="78" t="s">
        <v>32</v>
      </c>
      <c r="G11" s="78" t="s">
        <v>31</v>
      </c>
      <c r="H11" s="82" t="s">
        <v>30</v>
      </c>
      <c r="I11" s="78" t="s">
        <v>29</v>
      </c>
      <c r="J11" s="78" t="s">
        <v>28</v>
      </c>
      <c r="K11" s="78" t="s">
        <v>27</v>
      </c>
      <c r="L11" s="78" t="s">
        <v>26</v>
      </c>
      <c r="M11" s="77" t="s">
        <v>25</v>
      </c>
      <c r="N11" s="76" t="s">
        <v>20</v>
      </c>
      <c r="O11" s="75" t="s">
        <v>24</v>
      </c>
      <c r="P11" s="75" t="s">
        <v>18</v>
      </c>
      <c r="Q11" s="81"/>
      <c r="R11" s="80"/>
      <c r="S11" s="79"/>
      <c r="T11" s="78" t="s">
        <v>23</v>
      </c>
      <c r="U11" s="78" t="s">
        <v>22</v>
      </c>
      <c r="V11" s="77" t="s">
        <v>21</v>
      </c>
      <c r="W11" s="76" t="s">
        <v>20</v>
      </c>
      <c r="X11" s="75" t="s">
        <v>19</v>
      </c>
      <c r="Y11" s="74" t="s">
        <v>18</v>
      </c>
    </row>
    <row r="12" spans="1:25" ht="27" customHeight="1">
      <c r="A12" s="66" t="s">
        <v>17</v>
      </c>
      <c r="B12" s="70" t="s">
        <v>15</v>
      </c>
      <c r="C12" s="69"/>
      <c r="D12" s="69"/>
      <c r="E12" s="69"/>
      <c r="F12" s="69"/>
      <c r="G12" s="69"/>
      <c r="H12" s="69"/>
      <c r="I12" s="69"/>
      <c r="J12" s="69"/>
      <c r="K12" s="69"/>
      <c r="L12" s="69"/>
      <c r="M12" s="69"/>
      <c r="N12" s="63">
        <f>ROUNDDOWN(SUM(C12:M12),1)</f>
        <v>0</v>
      </c>
      <c r="O12" s="62">
        <f>ROUNDDOWN(N12/11,1)</f>
        <v>0</v>
      </c>
      <c r="P12" s="72"/>
      <c r="Q12" s="26"/>
      <c r="R12" s="66" t="s">
        <v>16</v>
      </c>
      <c r="S12" s="70" t="s">
        <v>15</v>
      </c>
      <c r="T12" s="69"/>
      <c r="U12" s="69"/>
      <c r="V12" s="69"/>
      <c r="W12" s="63">
        <f>SUM(T12:V12)</f>
        <v>0</v>
      </c>
      <c r="X12" s="62">
        <f>ROUNDDOWN(W12/3,1)</f>
        <v>0</v>
      </c>
      <c r="Y12" s="71"/>
    </row>
    <row r="13" spans="1:25" ht="27" customHeight="1">
      <c r="A13" s="66"/>
      <c r="B13" s="65" t="s">
        <v>8</v>
      </c>
      <c r="C13" s="68" t="str">
        <f>IF(ISBLANK($F$6)=TRUE,"",ROUNDDOWN(C12/$F$6,1))</f>
        <v/>
      </c>
      <c r="D13" s="68" t="str">
        <f>IF(ISBLANK($F$6)=TRUE,"",ROUNDDOWN(D12/$F$6,1))</f>
        <v/>
      </c>
      <c r="E13" s="68" t="str">
        <f>IF(ISBLANK($F$6)=TRUE,"",ROUNDDOWN(E12/$F$6,1))</f>
        <v/>
      </c>
      <c r="F13" s="68" t="str">
        <f>IF(ISBLANK($F$6)=TRUE,"",ROUNDDOWN(F12/$F$6,1))</f>
        <v/>
      </c>
      <c r="G13" s="68" t="str">
        <f>IF(ISBLANK($F$6)=TRUE,"",ROUNDDOWN(G12/$F$6,1))</f>
        <v/>
      </c>
      <c r="H13" s="68" t="str">
        <f>IF(ISBLANK($F$6)=TRUE,"",ROUNDDOWN(H12/$F$6,1))</f>
        <v/>
      </c>
      <c r="I13" s="68" t="str">
        <f>IF(ISBLANK($F$6)=TRUE,"",ROUNDDOWN(I12/$F$6,1))</f>
        <v/>
      </c>
      <c r="J13" s="68" t="str">
        <f>IF(ISBLANK($F$6)=TRUE,"",ROUNDDOWN(J12/$F$6,1))</f>
        <v/>
      </c>
      <c r="K13" s="68" t="str">
        <f>IF(ISBLANK($F$6)=TRUE,"",ROUNDDOWN(K12/$F$6,1))</f>
        <v/>
      </c>
      <c r="L13" s="68" t="str">
        <f>IF(ISBLANK($F$6)=TRUE,"",ROUNDDOWN(L12/$F$6,1))</f>
        <v/>
      </c>
      <c r="M13" s="68" t="str">
        <f>IF(ISBLANK($F$6)=TRUE,"",ROUNDDOWN(M12/$F$6,1))</f>
        <v/>
      </c>
      <c r="N13" s="63">
        <f>ROUNDDOWN(SUM(C13:M13),1)</f>
        <v>0</v>
      </c>
      <c r="O13" s="62">
        <f>ROUNDDOWN(N13/11,1)</f>
        <v>0</v>
      </c>
      <c r="P13" s="72"/>
      <c r="Q13" s="30"/>
      <c r="R13" s="66"/>
      <c r="S13" s="65" t="s">
        <v>8</v>
      </c>
      <c r="T13" s="64" t="str">
        <f>IF(ISBLANK($F$6)=TRUE,"",ROUNDDOWN(T12/$F$6,1))</f>
        <v/>
      </c>
      <c r="U13" s="64" t="str">
        <f>IF(ISBLANK($F$6)=TRUE,"",ROUNDDOWN(U12/$F$6,1))</f>
        <v/>
      </c>
      <c r="V13" s="64" t="str">
        <f>IF(ISBLANK($F$6)=TRUE,"",ROUNDDOWN(V12/$F$6,1))</f>
        <v/>
      </c>
      <c r="W13" s="63">
        <f>SUM(T13:V13)</f>
        <v>0</v>
      </c>
      <c r="X13" s="62">
        <f>ROUNDDOWN(W13/3,1)</f>
        <v>0</v>
      </c>
      <c r="Y13" s="71"/>
    </row>
    <row r="14" spans="1:25" s="31" customFormat="1" ht="22.5">
      <c r="A14" s="66" t="s">
        <v>14</v>
      </c>
      <c r="B14" s="70" t="s">
        <v>12</v>
      </c>
      <c r="C14" s="69"/>
      <c r="D14" s="69"/>
      <c r="E14" s="69"/>
      <c r="F14" s="69"/>
      <c r="G14" s="69"/>
      <c r="H14" s="69"/>
      <c r="I14" s="69"/>
      <c r="J14" s="69"/>
      <c r="K14" s="69"/>
      <c r="L14" s="69"/>
      <c r="M14" s="69"/>
      <c r="N14" s="63">
        <f>ROUNDDOWN(SUM(C14:M14),1)</f>
        <v>0</v>
      </c>
      <c r="O14" s="62">
        <f>ROUNDDOWN(N14/11,1)</f>
        <v>0</v>
      </c>
      <c r="P14" s="67" t="str">
        <f>IF(ISBLANK($F$6)=TRUE,"",ROUNDDOWN(O15/O13,3))</f>
        <v/>
      </c>
      <c r="Q14" s="33"/>
      <c r="R14" s="66" t="s">
        <v>13</v>
      </c>
      <c r="S14" s="70" t="s">
        <v>12</v>
      </c>
      <c r="T14" s="69"/>
      <c r="U14" s="69"/>
      <c r="V14" s="69"/>
      <c r="W14" s="63">
        <f>SUM(T14:V14)</f>
        <v>0</v>
      </c>
      <c r="X14" s="62">
        <f>ROUNDDOWN(W14/3,1)</f>
        <v>0</v>
      </c>
      <c r="Y14" s="61" t="str">
        <f>IF(ISBLANK($F$6)=TRUE,"",ROUNDDOWN(X15/X13,3))</f>
        <v/>
      </c>
    </row>
    <row r="15" spans="1:25" s="31" customFormat="1" ht="27" customHeight="1">
      <c r="A15" s="66"/>
      <c r="B15" s="65" t="s">
        <v>8</v>
      </c>
      <c r="C15" s="68" t="str">
        <f>IF(ISBLANK($F$6)=TRUE,"",ROUNDDOWN(C14/$F$6,1))</f>
        <v/>
      </c>
      <c r="D15" s="68" t="str">
        <f>IF(ISBLANK($F$6)=TRUE,"",ROUNDDOWN(D14/$F$6,1))</f>
        <v/>
      </c>
      <c r="E15" s="68" t="str">
        <f>IF(ISBLANK($F$6)=TRUE,"",ROUNDDOWN(E14/$F$6,1))</f>
        <v/>
      </c>
      <c r="F15" s="68" t="str">
        <f>IF(ISBLANK($F$6)=TRUE,"",ROUNDDOWN(F14/$F$6,1))</f>
        <v/>
      </c>
      <c r="G15" s="68" t="str">
        <f>IF(ISBLANK($F$6)=TRUE,"",ROUNDDOWN(G14/$F$6,1))</f>
        <v/>
      </c>
      <c r="H15" s="68" t="str">
        <f>IF(ISBLANK($F$6)=TRUE,"",ROUNDDOWN(H14/$F$6,1))</f>
        <v/>
      </c>
      <c r="I15" s="68" t="str">
        <f>IF(ISBLANK($F$6)=TRUE,"",ROUNDDOWN(I14/$F$6,1))</f>
        <v/>
      </c>
      <c r="J15" s="68" t="str">
        <f>IF(ISBLANK($F$6)=TRUE,"",ROUNDDOWN(J14/$F$6,1))</f>
        <v/>
      </c>
      <c r="K15" s="68" t="str">
        <f>IF(ISBLANK($F$6)=TRUE,"",ROUNDDOWN(K14/$F$6,1))</f>
        <v/>
      </c>
      <c r="L15" s="68" t="str">
        <f>IF(ISBLANK($F$6)=TRUE,"",ROUNDDOWN(L14/$F$6,1))</f>
        <v/>
      </c>
      <c r="M15" s="68" t="str">
        <f>IF(ISBLANK($F$6)=TRUE,"",ROUNDDOWN(M14/$F$6,1))</f>
        <v/>
      </c>
      <c r="N15" s="63">
        <f>ROUNDDOWN(SUM(C15:M15),1)</f>
        <v>0</v>
      </c>
      <c r="O15" s="62">
        <f>ROUNDDOWN(N15/11,1)</f>
        <v>0</v>
      </c>
      <c r="P15" s="67"/>
      <c r="Q15" s="51"/>
      <c r="R15" s="66"/>
      <c r="S15" s="65" t="s">
        <v>8</v>
      </c>
      <c r="T15" s="64" t="str">
        <f>IF(ISBLANK($F$6)=TRUE,"",ROUNDDOWN(T14/$F$6,1))</f>
        <v/>
      </c>
      <c r="U15" s="64" t="str">
        <f>IF(ISBLANK($F$6)=TRUE,"",ROUNDDOWN(U14/$F$6,1))</f>
        <v/>
      </c>
      <c r="V15" s="64" t="str">
        <f>IF(ISBLANK($F$6)=TRUE,"",ROUNDDOWN(V14/$F$6,1))</f>
        <v/>
      </c>
      <c r="W15" s="63">
        <f>SUM(T15:V15)</f>
        <v>0</v>
      </c>
      <c r="X15" s="62">
        <f>ROUNDDOWN(W15/3,1)</f>
        <v>0</v>
      </c>
      <c r="Y15" s="61"/>
    </row>
    <row r="16" spans="1:25" s="31" customFormat="1" ht="33.75">
      <c r="A16" s="59" t="s">
        <v>11</v>
      </c>
      <c r="B16" s="58" t="s">
        <v>9</v>
      </c>
      <c r="C16" s="57"/>
      <c r="D16" s="57"/>
      <c r="E16" s="57"/>
      <c r="F16" s="57"/>
      <c r="G16" s="57"/>
      <c r="H16" s="57"/>
      <c r="I16" s="57"/>
      <c r="J16" s="57"/>
      <c r="K16" s="57"/>
      <c r="L16" s="57"/>
      <c r="M16" s="57"/>
      <c r="N16" s="56">
        <f>ROUNDDOWN(SUM(C16:M16),1)</f>
        <v>0</v>
      </c>
      <c r="O16" s="55">
        <f>ROUNDDOWN(N16/11,1)</f>
        <v>0</v>
      </c>
      <c r="P16" s="60" t="str">
        <f>IF(ISBLANK($F$6)=TRUE,"",ROUNDDOWN(O17/O13,3))</f>
        <v/>
      </c>
      <c r="Q16" s="33"/>
      <c r="R16" s="59" t="s">
        <v>10</v>
      </c>
      <c r="S16" s="58" t="s">
        <v>9</v>
      </c>
      <c r="T16" s="57"/>
      <c r="U16" s="57"/>
      <c r="V16" s="57"/>
      <c r="W16" s="56">
        <f>SUM(T16:V16)</f>
        <v>0</v>
      </c>
      <c r="X16" s="55">
        <f>ROUNDDOWN(W16/3,1)</f>
        <v>0</v>
      </c>
      <c r="Y16" s="54" t="str">
        <f>IF(ISBLANK($F$6)=TRUE,"",ROUNDDOWN(X17/X13,3))</f>
        <v/>
      </c>
    </row>
    <row r="17" spans="1:25" s="31" customFormat="1" ht="27" customHeight="1" thickBot="1">
      <c r="A17" s="50"/>
      <c r="B17" s="49" t="s">
        <v>8</v>
      </c>
      <c r="C17" s="53" t="str">
        <f>IF(ISBLANK($F$6)=TRUE,"",ROUNDDOWN(C16/$F$6,1))</f>
        <v/>
      </c>
      <c r="D17" s="53" t="str">
        <f>IF(ISBLANK($F$6)=TRUE,"",ROUNDDOWN(D16/$F$6,1))</f>
        <v/>
      </c>
      <c r="E17" s="53" t="str">
        <f>IF(ISBLANK($F$6)=TRUE,"",ROUNDDOWN(E16/$F$6,1))</f>
        <v/>
      </c>
      <c r="F17" s="53" t="str">
        <f>IF(ISBLANK($F$6)=TRUE,"",ROUNDDOWN(F16/$F$6,1))</f>
        <v/>
      </c>
      <c r="G17" s="53" t="str">
        <f>IF(ISBLANK($F$6)=TRUE,"",ROUNDDOWN(G16/$F$6,1))</f>
        <v/>
      </c>
      <c r="H17" s="53" t="str">
        <f>IF(ISBLANK($F$6)=TRUE,"",ROUNDDOWN(H16/$F$6,1))</f>
        <v/>
      </c>
      <c r="I17" s="53" t="str">
        <f>IF(ISBLANK($F$6)=TRUE,"",ROUNDDOWN(I16/$F$6,1))</f>
        <v/>
      </c>
      <c r="J17" s="53" t="str">
        <f>IF(ISBLANK($F$6)=TRUE,"",ROUNDDOWN(J16/$F$6,1))</f>
        <v/>
      </c>
      <c r="K17" s="53" t="str">
        <f>IF(ISBLANK($F$6)=TRUE,"",ROUNDDOWN(K16/$F$6,1))</f>
        <v/>
      </c>
      <c r="L17" s="53" t="str">
        <f>IF(ISBLANK($F$6)=TRUE,"",ROUNDDOWN(L16/$F$6,1))</f>
        <v/>
      </c>
      <c r="M17" s="53" t="str">
        <f>IF(ISBLANK($F$6)=TRUE,"",ROUNDDOWN(M16/$F$6,1))</f>
        <v/>
      </c>
      <c r="N17" s="47">
        <f>ROUNDDOWN(SUM(C17:M17),1)</f>
        <v>0</v>
      </c>
      <c r="O17" s="46">
        <f>ROUNDDOWN(N17/11,1)</f>
        <v>0</v>
      </c>
      <c r="P17" s="52"/>
      <c r="Q17" s="51"/>
      <c r="R17" s="50"/>
      <c r="S17" s="49" t="s">
        <v>8</v>
      </c>
      <c r="T17" s="48" t="str">
        <f>IF(ISBLANK($F$6)=TRUE,"",ROUNDDOWN(T16/$F$6,1))</f>
        <v/>
      </c>
      <c r="U17" s="48" t="str">
        <f>IF(ISBLANK($F$6)=TRUE,"",ROUNDDOWN(U16/$F$6,1))</f>
        <v/>
      </c>
      <c r="V17" s="48" t="str">
        <f>IF(ISBLANK($F$6)=TRUE,"",ROUNDDOWN(V16/$F$6,1))</f>
        <v/>
      </c>
      <c r="W17" s="47">
        <f>SUM(T17:V17)</f>
        <v>0</v>
      </c>
      <c r="X17" s="46">
        <f>ROUNDDOWN(W17/3,1)</f>
        <v>0</v>
      </c>
      <c r="Y17" s="45"/>
    </row>
    <row r="18" spans="1:25" s="31" customFormat="1" ht="49.9" customHeight="1">
      <c r="A18" s="44"/>
      <c r="B18" s="43" t="s">
        <v>7</v>
      </c>
      <c r="C18" s="42"/>
      <c r="D18" s="42"/>
      <c r="E18" s="42"/>
      <c r="F18" s="42"/>
      <c r="G18" s="42"/>
      <c r="H18" s="42"/>
      <c r="I18" s="42"/>
      <c r="J18" s="42"/>
      <c r="K18" s="42"/>
      <c r="L18" s="42"/>
      <c r="M18" s="42"/>
      <c r="N18" s="42"/>
      <c r="O18" s="42"/>
      <c r="P18" s="42"/>
      <c r="Q18" s="42"/>
      <c r="R18" s="42"/>
      <c r="S18" s="41"/>
      <c r="T18" s="40"/>
      <c r="U18" s="40"/>
      <c r="V18" s="40"/>
      <c r="W18" s="39"/>
      <c r="X18" s="33"/>
      <c r="Y18" s="38"/>
    </row>
    <row r="19" spans="1:25" s="35" customFormat="1" ht="17.25" customHeight="1">
      <c r="A19" s="37"/>
      <c r="B19" s="36" t="s">
        <v>6</v>
      </c>
      <c r="C19" s="36"/>
      <c r="D19" s="36"/>
      <c r="E19" s="36"/>
      <c r="F19" s="36"/>
      <c r="G19" s="36"/>
      <c r="H19" s="36"/>
      <c r="I19" s="36"/>
      <c r="J19" s="36"/>
      <c r="K19" s="36"/>
      <c r="L19" s="36"/>
      <c r="M19" s="36"/>
      <c r="N19" s="36"/>
      <c r="O19" s="36"/>
      <c r="P19" s="36"/>
      <c r="Q19" s="36"/>
      <c r="R19" s="36"/>
      <c r="S19" s="36"/>
      <c r="T19" s="36"/>
      <c r="U19" s="36"/>
      <c r="V19" s="36"/>
      <c r="W19" s="36"/>
      <c r="X19" s="36"/>
      <c r="Y19" s="36"/>
    </row>
    <row r="20" spans="1:25" s="35" customFormat="1" ht="17.25" customHeight="1">
      <c r="A20" s="37"/>
      <c r="B20" s="36" t="s">
        <v>5</v>
      </c>
      <c r="C20" s="36"/>
      <c r="D20" s="36"/>
      <c r="E20" s="36"/>
      <c r="F20" s="36"/>
      <c r="G20" s="36"/>
      <c r="H20" s="36"/>
      <c r="I20" s="36"/>
      <c r="J20" s="36"/>
      <c r="K20" s="36"/>
      <c r="L20" s="36"/>
      <c r="M20" s="36"/>
      <c r="N20" s="36"/>
      <c r="O20" s="36"/>
      <c r="P20" s="36"/>
      <c r="Q20" s="36"/>
      <c r="R20" s="36"/>
      <c r="S20" s="36"/>
      <c r="T20" s="36"/>
      <c r="U20" s="36"/>
      <c r="V20" s="36"/>
      <c r="W20" s="36"/>
      <c r="X20" s="36"/>
      <c r="Y20" s="36"/>
    </row>
    <row r="21" spans="1:25" s="22" customFormat="1" ht="11.25" customHeight="1">
      <c r="A21" s="34"/>
      <c r="B21" s="32"/>
      <c r="C21" s="32"/>
      <c r="D21" s="32"/>
      <c r="E21" s="32"/>
      <c r="F21" s="33"/>
      <c r="G21" s="32"/>
      <c r="H21" s="31"/>
      <c r="I21" s="28"/>
      <c r="J21" s="32"/>
      <c r="K21" s="32"/>
      <c r="L21" s="32"/>
      <c r="M21" s="32"/>
      <c r="N21" s="32"/>
      <c r="O21" s="32"/>
      <c r="P21" s="32"/>
      <c r="Q21" s="32"/>
      <c r="R21" s="32"/>
      <c r="S21" s="31"/>
      <c r="T21" s="31"/>
      <c r="U21" s="31"/>
      <c r="V21" s="31"/>
      <c r="W21" s="31"/>
      <c r="X21" s="31"/>
      <c r="Y21" s="31"/>
    </row>
    <row r="22" spans="1:25" s="22" customFormat="1" ht="11.25" customHeight="1">
      <c r="A22" s="2"/>
      <c r="B22" s="2"/>
      <c r="C22" s="2"/>
      <c r="D22" s="2"/>
      <c r="E22" s="2"/>
      <c r="F22" s="2"/>
      <c r="G22" s="2"/>
      <c r="H22" s="1"/>
      <c r="I22" s="28"/>
      <c r="J22" s="2"/>
      <c r="K22" s="2"/>
      <c r="L22" s="2"/>
      <c r="M22" s="2"/>
      <c r="N22" s="2"/>
      <c r="O22" s="2"/>
      <c r="P22" s="2"/>
      <c r="Q22" s="2"/>
      <c r="R22" s="2"/>
      <c r="S22" s="1"/>
      <c r="T22" s="1"/>
      <c r="U22" s="1"/>
      <c r="V22" s="1"/>
      <c r="W22" s="1"/>
      <c r="X22" s="1"/>
      <c r="Y22" s="1"/>
    </row>
    <row r="23" spans="1:25" s="22" customFormat="1" ht="11.25" customHeight="1">
      <c r="A23" s="2"/>
      <c r="B23" s="1"/>
      <c r="C23" s="1"/>
      <c r="D23" s="1"/>
      <c r="E23" s="1"/>
      <c r="F23" s="1"/>
      <c r="G23" s="1"/>
      <c r="H23" s="1"/>
      <c r="I23" s="1"/>
      <c r="J23" s="1"/>
      <c r="K23" s="1"/>
      <c r="L23" s="1"/>
      <c r="M23" s="2"/>
      <c r="N23" s="26"/>
      <c r="O23" s="26"/>
      <c r="P23" s="26"/>
      <c r="Q23" s="30"/>
      <c r="R23" s="26"/>
      <c r="S23" s="1"/>
      <c r="T23" s="1"/>
      <c r="U23" s="1"/>
      <c r="V23" s="1"/>
      <c r="W23" s="1"/>
      <c r="X23" s="1"/>
      <c r="Y23" s="1"/>
    </row>
    <row r="24" spans="1:25" s="22" customFormat="1" ht="11.25" customHeight="1">
      <c r="A24" s="29"/>
      <c r="B24" s="1"/>
      <c r="C24" s="1"/>
      <c r="D24" s="1"/>
      <c r="E24" s="1"/>
      <c r="F24" s="1"/>
      <c r="G24" s="1"/>
      <c r="H24" s="1"/>
      <c r="I24" s="28"/>
      <c r="J24" s="27"/>
      <c r="K24" s="27"/>
      <c r="L24" s="27"/>
      <c r="M24" s="2"/>
      <c r="N24" s="26"/>
      <c r="O24" s="26"/>
      <c r="P24" s="26"/>
      <c r="Q24" s="27"/>
      <c r="R24" s="26"/>
      <c r="S24" s="1"/>
      <c r="T24" s="1"/>
      <c r="U24" s="1"/>
      <c r="V24" s="1"/>
      <c r="W24" s="1"/>
      <c r="X24" s="1"/>
      <c r="Y24" s="1"/>
    </row>
    <row r="25" spans="1:25" s="22" customFormat="1" ht="11.25" customHeight="1">
      <c r="A25" s="10"/>
      <c r="B25" s="23"/>
      <c r="C25" s="23"/>
      <c r="D25" s="23"/>
      <c r="E25" s="23"/>
      <c r="F25" s="23"/>
      <c r="G25" s="23"/>
      <c r="H25" s="23"/>
      <c r="I25" s="23"/>
      <c r="J25" s="23"/>
      <c r="K25" s="23"/>
      <c r="L25" s="2"/>
      <c r="M25" s="2"/>
      <c r="N25" s="2"/>
      <c r="O25" s="2"/>
      <c r="P25" s="2"/>
      <c r="Q25" s="2"/>
      <c r="R25" s="2"/>
      <c r="S25" s="1"/>
      <c r="T25" s="1"/>
      <c r="U25" s="1"/>
      <c r="V25" s="1"/>
      <c r="W25" s="1"/>
      <c r="X25" s="1"/>
      <c r="Y25" s="1"/>
    </row>
    <row r="26" spans="1:25" s="22" customFormat="1" ht="11.25" customHeight="1">
      <c r="A26" s="6"/>
      <c r="B26" s="23"/>
      <c r="C26" s="23"/>
      <c r="D26" s="23"/>
      <c r="E26" s="23"/>
      <c r="F26" s="23"/>
      <c r="G26" s="23"/>
      <c r="H26" s="23"/>
      <c r="I26" s="23"/>
      <c r="J26" s="23"/>
      <c r="K26" s="2"/>
      <c r="L26" s="2"/>
      <c r="M26" s="2"/>
      <c r="N26" s="2"/>
      <c r="O26" s="2"/>
      <c r="P26" s="2"/>
      <c r="Q26" s="2"/>
      <c r="R26" s="2"/>
      <c r="S26" s="1"/>
      <c r="T26" s="1"/>
      <c r="U26" s="1"/>
      <c r="V26" s="1"/>
      <c r="W26" s="1"/>
      <c r="X26" s="1"/>
      <c r="Y26" s="1"/>
    </row>
    <row r="27" spans="1:25" s="22" customFormat="1" ht="18.75" customHeight="1">
      <c r="A27" s="2"/>
      <c r="B27" s="1"/>
      <c r="C27" s="25" t="s">
        <v>4</v>
      </c>
      <c r="D27" s="25"/>
      <c r="E27" s="25"/>
      <c r="F27" s="25"/>
      <c r="G27" s="25"/>
      <c r="H27" s="25"/>
      <c r="I27" s="25"/>
      <c r="J27" s="25"/>
      <c r="K27" s="25"/>
      <c r="L27" s="25"/>
      <c r="M27" s="25"/>
      <c r="N27" s="25"/>
      <c r="O27" s="24"/>
      <c r="P27" s="24"/>
      <c r="Q27" s="23"/>
      <c r="R27" s="1"/>
      <c r="S27" s="1"/>
      <c r="T27" s="1"/>
      <c r="V27" s="1"/>
      <c r="W27" s="1"/>
      <c r="X27" s="1"/>
      <c r="Y27" s="1"/>
    </row>
    <row r="28" spans="1:25" ht="13.5" customHeight="1">
      <c r="A28" s="21"/>
      <c r="B28" s="21"/>
      <c r="C28" s="21"/>
      <c r="D28" s="20"/>
      <c r="E28" s="20"/>
      <c r="F28" s="20"/>
      <c r="G28" s="20"/>
      <c r="H28" s="20"/>
      <c r="I28" s="20"/>
      <c r="J28" s="20"/>
      <c r="K28" s="20"/>
      <c r="L28" s="20"/>
      <c r="M28" s="20"/>
      <c r="N28" s="19"/>
      <c r="O28" s="15"/>
      <c r="P28" s="15"/>
      <c r="Q28" s="15"/>
      <c r="R28" s="15"/>
      <c r="S28" s="15"/>
      <c r="T28" s="15"/>
      <c r="U28" s="15"/>
      <c r="V28" s="15"/>
      <c r="W28" s="15"/>
      <c r="X28" s="15"/>
      <c r="Y28" s="15"/>
    </row>
    <row r="29" spans="1:25" s="14" customFormat="1" ht="13.5" customHeight="1">
      <c r="A29" s="18"/>
      <c r="B29" s="18"/>
      <c r="C29" s="18"/>
      <c r="D29" s="17" t="s">
        <v>3</v>
      </c>
      <c r="E29" s="17"/>
      <c r="F29" s="17"/>
      <c r="G29" s="17"/>
      <c r="H29" s="17"/>
      <c r="I29" s="17"/>
      <c r="J29" s="17"/>
      <c r="K29" s="17"/>
      <c r="L29" s="17"/>
      <c r="M29" s="17"/>
      <c r="N29" s="16"/>
      <c r="O29" s="15"/>
      <c r="P29" s="15"/>
      <c r="Q29" s="15"/>
      <c r="R29" s="15"/>
      <c r="S29" s="15"/>
      <c r="T29" s="15"/>
      <c r="U29" s="15"/>
      <c r="V29" s="15"/>
      <c r="W29" s="15"/>
      <c r="X29" s="15"/>
      <c r="Y29" s="15"/>
    </row>
    <row r="30" spans="1:25" s="14" customFormat="1" ht="13.5" customHeight="1">
      <c r="A30" s="18"/>
      <c r="B30" s="18"/>
      <c r="C30" s="18"/>
      <c r="D30" s="17" t="s">
        <v>2</v>
      </c>
      <c r="E30" s="17"/>
      <c r="F30" s="17"/>
      <c r="G30" s="17"/>
      <c r="H30" s="17"/>
      <c r="I30" s="17"/>
      <c r="J30" s="17"/>
      <c r="K30" s="17"/>
      <c r="L30" s="17"/>
      <c r="M30" s="17"/>
      <c r="N30" s="16"/>
      <c r="O30" s="15"/>
      <c r="P30" s="15"/>
      <c r="Q30" s="15"/>
      <c r="R30" s="15"/>
      <c r="S30" s="15"/>
      <c r="T30" s="15"/>
      <c r="U30" s="15"/>
      <c r="V30" s="15"/>
      <c r="W30" s="15"/>
      <c r="X30" s="15"/>
      <c r="Y30" s="15"/>
    </row>
    <row r="31" spans="1:25" s="14" customFormat="1" ht="13.5" customHeight="1">
      <c r="A31" s="18"/>
      <c r="B31" s="18"/>
      <c r="C31" s="18"/>
      <c r="D31" s="17" t="s">
        <v>1</v>
      </c>
      <c r="E31" s="17"/>
      <c r="F31" s="17"/>
      <c r="G31" s="17"/>
      <c r="H31" s="17"/>
      <c r="I31" s="17"/>
      <c r="J31" s="17"/>
      <c r="K31" s="17"/>
      <c r="L31" s="17"/>
      <c r="M31" s="17"/>
      <c r="N31" s="16"/>
      <c r="O31" s="15"/>
      <c r="P31" s="15"/>
      <c r="Q31" s="15"/>
      <c r="R31" s="15"/>
      <c r="S31" s="15"/>
      <c r="T31" s="15"/>
      <c r="U31" s="15"/>
      <c r="V31" s="15"/>
      <c r="W31" s="15"/>
      <c r="X31" s="15"/>
      <c r="Y31" s="15"/>
    </row>
    <row r="32" spans="1:25" s="14" customFormat="1" ht="13.5" customHeight="1">
      <c r="A32" s="18"/>
      <c r="B32" s="18"/>
      <c r="C32" s="18"/>
      <c r="D32" s="17"/>
      <c r="E32" s="17"/>
      <c r="F32" s="17"/>
      <c r="G32" s="17"/>
      <c r="H32" s="17"/>
      <c r="I32" s="17"/>
      <c r="J32" s="17"/>
      <c r="K32" s="17"/>
      <c r="L32" s="17"/>
      <c r="M32" s="17"/>
      <c r="N32" s="16"/>
      <c r="O32" s="15"/>
      <c r="P32" s="15"/>
      <c r="Q32" s="15"/>
      <c r="R32" s="15"/>
      <c r="S32" s="15"/>
      <c r="T32" s="15"/>
      <c r="U32" s="15"/>
      <c r="V32" s="15"/>
      <c r="W32" s="15"/>
      <c r="X32" s="15"/>
      <c r="Y32" s="15"/>
    </row>
    <row r="33" spans="1:20" ht="12" thickBot="1">
      <c r="A33" s="2"/>
      <c r="B33" s="2"/>
      <c r="C33" s="2"/>
      <c r="D33" s="2"/>
      <c r="E33" s="2"/>
      <c r="F33" s="2"/>
    </row>
    <row r="34" spans="1:20" ht="14.25" customHeight="1" thickTop="1">
      <c r="A34" s="6"/>
      <c r="B34" s="2"/>
      <c r="D34" s="13" t="s">
        <v>0</v>
      </c>
      <c r="E34" s="12"/>
      <c r="F34" s="12"/>
      <c r="G34" s="12"/>
      <c r="H34" s="12"/>
      <c r="I34" s="12"/>
      <c r="J34" s="12"/>
      <c r="K34" s="12"/>
      <c r="L34" s="12"/>
      <c r="M34" s="12"/>
      <c r="N34" s="12"/>
      <c r="O34" s="12"/>
      <c r="P34" s="12"/>
      <c r="Q34" s="12"/>
      <c r="R34" s="12"/>
      <c r="S34" s="12"/>
      <c r="T34" s="11"/>
    </row>
    <row r="35" spans="1:20" ht="13.5" customHeight="1">
      <c r="A35" s="2"/>
      <c r="B35" s="2"/>
      <c r="D35" s="9"/>
      <c r="E35" s="8"/>
      <c r="F35" s="8"/>
      <c r="G35" s="8"/>
      <c r="H35" s="8"/>
      <c r="I35" s="8"/>
      <c r="J35" s="8"/>
      <c r="K35" s="8"/>
      <c r="L35" s="8"/>
      <c r="M35" s="8"/>
      <c r="N35" s="8"/>
      <c r="O35" s="8"/>
      <c r="P35" s="8"/>
      <c r="Q35" s="8"/>
      <c r="R35" s="8"/>
      <c r="S35" s="8"/>
      <c r="T35" s="7"/>
    </row>
    <row r="36" spans="1:20" ht="13.5" customHeight="1">
      <c r="A36" s="10"/>
      <c r="B36" s="2"/>
      <c r="D36" s="9"/>
      <c r="E36" s="8"/>
      <c r="F36" s="8"/>
      <c r="G36" s="8"/>
      <c r="H36" s="8"/>
      <c r="I36" s="8"/>
      <c r="J36" s="8"/>
      <c r="K36" s="8"/>
      <c r="L36" s="8"/>
      <c r="M36" s="8"/>
      <c r="N36" s="8"/>
      <c r="O36" s="8"/>
      <c r="P36" s="8"/>
      <c r="Q36" s="8"/>
      <c r="R36" s="8"/>
      <c r="S36" s="8"/>
      <c r="T36" s="7"/>
    </row>
    <row r="37" spans="1:20" ht="13.5" customHeight="1" thickBot="1">
      <c r="A37" s="6"/>
      <c r="B37" s="2"/>
      <c r="D37" s="5"/>
      <c r="E37" s="4"/>
      <c r="F37" s="4"/>
      <c r="G37" s="4"/>
      <c r="H37" s="4"/>
      <c r="I37" s="4"/>
      <c r="J37" s="4"/>
      <c r="K37" s="4"/>
      <c r="L37" s="4"/>
      <c r="M37" s="4"/>
      <c r="N37" s="4"/>
      <c r="O37" s="4"/>
      <c r="P37" s="4"/>
      <c r="Q37" s="4"/>
      <c r="R37" s="4"/>
      <c r="S37" s="4"/>
      <c r="T37" s="3"/>
    </row>
    <row r="38" spans="1:20" ht="13.5" customHeight="1" thickTop="1">
      <c r="A38" s="2"/>
      <c r="B38" s="2"/>
      <c r="C38"/>
      <c r="D38"/>
      <c r="E38"/>
      <c r="F38"/>
      <c r="G38"/>
      <c r="H38"/>
      <c r="I38"/>
      <c r="J38"/>
      <c r="K38"/>
      <c r="L38"/>
      <c r="M38"/>
      <c r="N38"/>
      <c r="O38"/>
      <c r="P38"/>
      <c r="Q38"/>
    </row>
    <row r="39" spans="1:20">
      <c r="A39" s="2"/>
      <c r="B39" s="2"/>
      <c r="C39" s="2"/>
      <c r="D39" s="2"/>
      <c r="E39" s="2"/>
      <c r="F39" s="2"/>
      <c r="G39" s="2"/>
    </row>
    <row r="40" spans="1:20">
      <c r="A40" s="2"/>
      <c r="B40" s="2"/>
      <c r="C40" s="2"/>
      <c r="D40" s="2"/>
      <c r="E40" s="2"/>
      <c r="F40" s="2"/>
      <c r="G40" s="2"/>
    </row>
    <row r="41" spans="1:20">
      <c r="A41" s="2"/>
      <c r="B41" s="2"/>
      <c r="C41" s="2"/>
      <c r="D41" s="2"/>
      <c r="E41" s="2"/>
      <c r="F41" s="2"/>
      <c r="G41" s="2"/>
    </row>
  </sheetData>
  <mergeCells count="23">
    <mergeCell ref="Y12:Y13"/>
    <mergeCell ref="A12:A13"/>
    <mergeCell ref="R12:R13"/>
    <mergeCell ref="P12:P13"/>
    <mergeCell ref="A14:A15"/>
    <mergeCell ref="Q1:X2"/>
    <mergeCell ref="A9:R9"/>
    <mergeCell ref="A16:A17"/>
    <mergeCell ref="P16:P17"/>
    <mergeCell ref="R16:R17"/>
    <mergeCell ref="A8:R8"/>
    <mergeCell ref="A3:N3"/>
    <mergeCell ref="P3:Y3"/>
    <mergeCell ref="F6:G6"/>
    <mergeCell ref="B19:Y19"/>
    <mergeCell ref="B20:Y20"/>
    <mergeCell ref="B18:R18"/>
    <mergeCell ref="D34:T37"/>
    <mergeCell ref="P14:P15"/>
    <mergeCell ref="Y14:Y15"/>
    <mergeCell ref="R14:R15"/>
    <mergeCell ref="C27:N27"/>
    <mergeCell ref="Y16:Y17"/>
  </mergeCells>
  <phoneticPr fontId="3"/>
  <pageMargins left="0" right="0" top="0.39370078740157483" bottom="0.39370078740157483" header="0.51181102362204722" footer="0.51181102362204722"/>
  <pageSetup paperSize="9" scale="85" orientation="landscape"/>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Ｃ継続勤務職員割合(全種別）</vt:lpstr>
    </vt:vector>
  </TitlesOfParts>
  <Company>大田区役所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2021-03-24T08:44:47Z</dcterms:created>
  <dcterms:modified xsi:type="dcterms:W3CDTF">2021-03-24T08:45:11Z</dcterms:modified>
</cp:coreProperties>
</file>