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40" activeTab="0"/>
  </bookViews>
  <sheets>
    <sheet name="再利用計画書表面" sheetId="1" r:id="rId1"/>
    <sheet name="裏面(自動計算）" sheetId="2" r:id="rId2"/>
  </sheets>
  <definedNames/>
  <calcPr fullCalcOnLoad="1"/>
</workbook>
</file>

<file path=xl/sharedStrings.xml><?xml version="1.0" encoding="utf-8"?>
<sst xmlns="http://schemas.openxmlformats.org/spreadsheetml/2006/main" count="169" uniqueCount="143">
  <si>
    <t>建築物名称</t>
  </si>
  <si>
    <t>建築物所在地</t>
  </si>
  <si>
    <t>所有者住所</t>
  </si>
  <si>
    <t>所有者氏名</t>
  </si>
  <si>
    <t>（法人にあっては、主たる事務所の所在地、名称及び代表者の氏名）</t>
  </si>
  <si>
    <t>　　大田区廃棄物の減量及び適正処理に関する条例第１８条第３項の規定により、事業用大規模建築物における</t>
  </si>
  <si>
    <t>建        築        物        の        属        性</t>
  </si>
  <si>
    <t>事業用延べ床面積</t>
  </si>
  <si>
    <t>㎡</t>
  </si>
  <si>
    <t>建築物の用途</t>
  </si>
  <si>
    <t>複数の建築物を一括して提出する場合の建築物名称等（下４行に記入）</t>
  </si>
  <si>
    <t>事務所</t>
  </si>
  <si>
    <t>社</t>
  </si>
  <si>
    <t>建築物の名称</t>
  </si>
  <si>
    <t>店舗（飲食店を除く）</t>
  </si>
  <si>
    <t>店</t>
  </si>
  <si>
    <t>建築物の所在地</t>
  </si>
  <si>
    <t>飲食店・ホテル・式場</t>
  </si>
  <si>
    <t>階数（地上・地下）</t>
  </si>
  <si>
    <t>工場・研究施設</t>
  </si>
  <si>
    <t>所</t>
  </si>
  <si>
    <t>倉庫・流通センター</t>
  </si>
  <si>
    <t>当該建築物を使用している事業者の名称 （別紙添付可）</t>
  </si>
  <si>
    <t>医療機関</t>
  </si>
  <si>
    <t>その他（　　　　　　　　）</t>
  </si>
  <si>
    <t>住宅</t>
  </si>
  <si>
    <t>世帯</t>
  </si>
  <si>
    <t>在館人員</t>
  </si>
  <si>
    <t xml:space="preserve">   従業員（ﾃﾅﾝﾄ従業員を含む。）</t>
  </si>
  <si>
    <t>人</t>
  </si>
  <si>
    <t>計</t>
  </si>
  <si>
    <t>共用部分　　　　</t>
  </si>
  <si>
    <t xml:space="preserve">   外来者 （通学者を含む。）</t>
  </si>
  <si>
    <t>廃棄物の種類</t>
  </si>
  <si>
    <t>廃棄物収集運搬業者</t>
  </si>
  <si>
    <t>許可番号</t>
  </si>
  <si>
    <t>持  込  先</t>
  </si>
  <si>
    <t>ごみの減量及び再利用の現況</t>
  </si>
  <si>
    <t>再生資源の種類</t>
  </si>
  <si>
    <t>再生資源回収業者</t>
  </si>
  <si>
    <t>今    年    度    計    画</t>
  </si>
  <si>
    <t>廃棄物管理責任者</t>
  </si>
  <si>
    <t>１  今年度計画と前年度実績を比較して増減した理由</t>
  </si>
  <si>
    <t>選任年月日</t>
  </si>
  <si>
    <t>会社名</t>
  </si>
  <si>
    <t>所在地</t>
  </si>
  <si>
    <t>〒</t>
  </si>
  <si>
    <t>２  ごみ減量及び再利用についての今年度の目標</t>
  </si>
  <si>
    <t>所属名・職名</t>
  </si>
  <si>
    <t xml:space="preserve"> ふ り が な</t>
  </si>
  <si>
    <t>３  今後の具体的取組について</t>
  </si>
  <si>
    <t>氏     名</t>
  </si>
  <si>
    <t>電話番号</t>
  </si>
  <si>
    <t xml:space="preserve">   （         ）</t>
  </si>
  <si>
    <t xml:space="preserve">         内線 （         ）</t>
  </si>
  <si>
    <t>　　年度区分　　</t>
  </si>
  <si>
    <t>発生量</t>
  </si>
  <si>
    <t>処　理　区　分</t>
  </si>
  <si>
    <t>再利用率</t>
  </si>
  <si>
    <t>発生量の増減</t>
  </si>
  <si>
    <t>再利用の増減</t>
  </si>
  <si>
    <t>廃棄量の増減</t>
  </si>
  <si>
    <t>　　種　　類</t>
  </si>
  <si>
    <t>（　　Ａ　　）</t>
  </si>
  <si>
    <t>再利用量(B)</t>
  </si>
  <si>
    <t>廃棄量(C)</t>
  </si>
  <si>
    <t>(B÷Ａ×100)</t>
  </si>
  <si>
    <t>（　　D　　）</t>
  </si>
  <si>
    <t>再利用量(E)</t>
  </si>
  <si>
    <t>廃棄量(F)</t>
  </si>
  <si>
    <t>(E÷D×100)</t>
  </si>
  <si>
    <t>（D－A）</t>
  </si>
  <si>
    <t>（E－B）</t>
  </si>
  <si>
    <t>（F－C）</t>
  </si>
  <si>
    <t>可</t>
  </si>
  <si>
    <t>事</t>
  </si>
  <si>
    <t>業</t>
  </si>
  <si>
    <t>　</t>
  </si>
  <si>
    <t>燃</t>
  </si>
  <si>
    <t>系</t>
  </si>
  <si>
    <t>廃</t>
  </si>
  <si>
    <t>再</t>
  </si>
  <si>
    <t>生</t>
  </si>
  <si>
    <t>利</t>
  </si>
  <si>
    <t>用</t>
  </si>
  <si>
    <t>物</t>
  </si>
  <si>
    <t>不</t>
  </si>
  <si>
    <t>焼</t>
  </si>
  <si>
    <t>紙類（再生利用物）</t>
  </si>
  <si>
    <t>物</t>
  </si>
  <si>
    <t>　</t>
  </si>
  <si>
    <t>・</t>
  </si>
  <si>
    <t xml:space="preserve"> ⑪　飲食用かん類</t>
  </si>
  <si>
    <t xml:space="preserve"> ⑩　飲食用びん類</t>
  </si>
  <si>
    <t xml:space="preserve"> ⑨　可燃物計（⑥～⑧の計）</t>
  </si>
  <si>
    <t xml:space="preserve"> ⑧　木・草・繊維等（①～⑦以外のもの）</t>
  </si>
  <si>
    <t xml:space="preserve"> ⑦　厨芥類（茶殻、残飯等の生ごみ）</t>
  </si>
  <si>
    <t xml:space="preserve"> ⑥　紙類計（①～⑤の計）</t>
  </si>
  <si>
    <t xml:space="preserve"> ④　段ボール</t>
  </si>
  <si>
    <t xml:space="preserve"> ③　新聞紙・折込チラシ類</t>
  </si>
  <si>
    <t xml:space="preserve"> ②　雑誌・ﾊﾟﾝﾌﾚｯﾄ・色付き紙</t>
  </si>
  <si>
    <t>　　　（内　廃棄・機密文書）</t>
  </si>
  <si>
    <t xml:space="preserve">  粗大ごみ（家具、什器類など）</t>
  </si>
  <si>
    <t xml:space="preserve"> ⑬　食用油</t>
  </si>
  <si>
    <t xml:space="preserve"> ⑭　再生利用物計（⑩～⑬の計）</t>
  </si>
  <si>
    <t xml:space="preserve"> ⑮　弁当ガラ等 </t>
  </si>
  <si>
    <t xml:space="preserve"> ⑯　その他Ａ （ 　焼却残灰　 ・　汚泥　　 ）</t>
  </si>
  <si>
    <t xml:space="preserve"> ⑲　特定の事業活動に伴う可燃物</t>
  </si>
  <si>
    <t>適</t>
  </si>
  <si>
    <t>却</t>
  </si>
  <si>
    <t xml:space="preserve"> ⑱　不燃物等計（⑭～⑰の計）</t>
  </si>
  <si>
    <t>　　（裏）</t>
  </si>
  <si>
    <t xml:space="preserve"> ①　コピー用紙・ＯＡ用紙等</t>
  </si>
  <si>
    <t xml:space="preserve"> ⑫　ペットボトル</t>
  </si>
  <si>
    <t>棄</t>
  </si>
  <si>
    <t>不</t>
  </si>
  <si>
    <t>物</t>
  </si>
  <si>
    <t>　総　　合　　計　（⑨＋⑱＋⑲）</t>
  </si>
  <si>
    <t>備考 ：　数量については、小数点以下第２位を四捨五入し、小数点以下第１位までの数値で記入してください。 （単位：㌧）</t>
  </si>
  <si>
    <t>　　　　　但し、0.05未満の数字（0である場合を除く）を記載する場合は、0.1と記入してください。</t>
  </si>
  <si>
    <t xml:space="preserve"> ⑤　その他の紙類（　　　　　　　　　　　）</t>
  </si>
  <si>
    <t>対前年度　（今年度計画－前年度実績）</t>
  </si>
  <si>
    <t>前年度実績</t>
  </si>
  <si>
    <t>今年度計画</t>
  </si>
  <si>
    <t xml:space="preserve">  （    年    月    日 ～     年    月    日）</t>
  </si>
  <si>
    <t xml:space="preserve"> ⑰　</t>
  </si>
  <si>
    <t>その他Ｂ （　　　   　　　　　　　  　　　）</t>
  </si>
  <si>
    <t xml:space="preserve">  （      年    月    日 ～    年    月    日）</t>
  </si>
  <si>
    <t>第２号様式（第６条関係）</t>
  </si>
  <si>
    <t xml:space="preserve"> </t>
  </si>
  <si>
    <t>（表）</t>
  </si>
  <si>
    <t>事 業 用 大 規 模 建 築 物 に お け る 再 利 用 計 画 書</t>
  </si>
  <si>
    <t>（宛先）大田区長</t>
  </si>
  <si>
    <t>地上     　    階</t>
  </si>
  <si>
    <t>地下      　   階</t>
  </si>
  <si>
    <t xml:space="preserve">    　　年      　　 月       　　日</t>
  </si>
  <si>
    <t>　　大　田　区　に　お　け　る　講　習　会　受　講　歴</t>
  </si>
  <si>
    <t>　　　受　講　年　月　日　及　び　修　了　証　番　号</t>
  </si>
  <si>
    <t>　廃棄物管理責任者講習会受講歴　　　　　　〔  有  ・  無  〕</t>
  </si>
  <si>
    <t>　　　　年　　　　月　　　　日（　　　　　　　証第　　　　　号）</t>
  </si>
  <si>
    <t>　廃棄物管理責任者リーダー講習会受講歴　　〔  有  ・  無  〕</t>
  </si>
  <si>
    <t>　　　　年　　　　月　　　　日</t>
  </si>
  <si>
    <t xml:space="preserve"> 　　　　年度の再利用計画書を次のとおり提出します。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</si>
</sst>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"/>
    <numFmt numFmtId="177" formatCode="#,###.0&quot;t&quot;"/>
    <numFmt numFmtId="178" formatCode="0.0%"/>
    <numFmt numFmtId="179" formatCode="0.0_);[Red]\(0.0\)"/>
    <numFmt numFmtId="180" formatCode="#,##0.0&quot;t&quot;;&quot;▲ &quot;#,##0.0&quot;t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medium"/>
      <right style="thin"/>
      <top style="medium"/>
      <bottom>
        <color indexed="63"/>
      </bottom>
    </border>
    <border>
      <left style="double"/>
      <right style="hair"/>
      <top style="medium"/>
      <bottom style="medium"/>
    </border>
    <border>
      <left style="hair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double"/>
      <bottom style="thin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4" borderId="27" xfId="0" applyFont="1" applyFill="1" applyBorder="1" applyAlignment="1">
      <alignment horizontal="centerContinuous" vertical="center"/>
    </xf>
    <xf numFmtId="0" fontId="4" fillId="34" borderId="28" xfId="0" applyFont="1" applyFill="1" applyBorder="1" applyAlignment="1">
      <alignment horizontal="centerContinuous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180" fontId="0" fillId="0" borderId="32" xfId="0" applyNumberFormat="1" applyFont="1" applyBorder="1" applyAlignment="1" applyProtection="1">
      <alignment horizontal="right" vertical="center"/>
      <protection/>
    </xf>
    <xf numFmtId="180" fontId="0" fillId="0" borderId="33" xfId="0" applyNumberFormat="1" applyFont="1" applyBorder="1" applyAlignment="1">
      <alignment horizontal="right" vertical="center"/>
    </xf>
    <xf numFmtId="180" fontId="0" fillId="0" borderId="34" xfId="0" applyNumberFormat="1" applyFont="1" applyBorder="1" applyAlignment="1">
      <alignment horizontal="right" vertical="center"/>
    </xf>
    <xf numFmtId="180" fontId="0" fillId="0" borderId="35" xfId="0" applyNumberFormat="1" applyFont="1" applyBorder="1" applyAlignment="1">
      <alignment horizontal="right" vertical="center"/>
    </xf>
    <xf numFmtId="180" fontId="0" fillId="0" borderId="36" xfId="0" applyNumberFormat="1" applyFont="1" applyBorder="1" applyAlignment="1">
      <alignment horizontal="right" vertical="center"/>
    </xf>
    <xf numFmtId="180" fontId="0" fillId="0" borderId="37" xfId="0" applyNumberFormat="1" applyFont="1" applyBorder="1" applyAlignment="1">
      <alignment horizontal="right" vertical="center"/>
    </xf>
    <xf numFmtId="180" fontId="0" fillId="0" borderId="38" xfId="0" applyNumberFormat="1" applyFont="1" applyBorder="1" applyAlignment="1">
      <alignment horizontal="right" vertical="center"/>
    </xf>
    <xf numFmtId="180" fontId="0" fillId="0" borderId="39" xfId="0" applyNumberFormat="1" applyFont="1" applyBorder="1" applyAlignment="1">
      <alignment horizontal="right" vertical="center"/>
    </xf>
    <xf numFmtId="180" fontId="0" fillId="0" borderId="40" xfId="0" applyNumberFormat="1" applyFont="1" applyBorder="1" applyAlignment="1">
      <alignment horizontal="right" vertical="center"/>
    </xf>
    <xf numFmtId="178" fontId="0" fillId="0" borderId="41" xfId="0" applyNumberFormat="1" applyFont="1" applyBorder="1" applyAlignment="1">
      <alignment horizontal="right" vertical="center"/>
    </xf>
    <xf numFmtId="180" fontId="0" fillId="0" borderId="42" xfId="0" applyNumberFormat="1" applyFont="1" applyBorder="1" applyAlignment="1">
      <alignment horizontal="right" vertical="center"/>
    </xf>
    <xf numFmtId="178" fontId="0" fillId="0" borderId="43" xfId="0" applyNumberFormat="1" applyFont="1" applyBorder="1" applyAlignment="1">
      <alignment horizontal="right" vertical="center"/>
    </xf>
    <xf numFmtId="180" fontId="0" fillId="0" borderId="44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180" fontId="0" fillId="0" borderId="46" xfId="0" applyNumberFormat="1" applyFont="1" applyBorder="1" applyAlignment="1" applyProtection="1">
      <alignment horizontal="right" vertical="center"/>
      <protection/>
    </xf>
    <xf numFmtId="180" fontId="0" fillId="0" borderId="47" xfId="0" applyNumberFormat="1" applyFont="1" applyBorder="1" applyAlignment="1">
      <alignment horizontal="right" vertical="center"/>
    </xf>
    <xf numFmtId="178" fontId="0" fillId="0" borderId="48" xfId="0" applyNumberFormat="1" applyFont="1" applyBorder="1" applyAlignment="1">
      <alignment horizontal="right" vertical="center"/>
    </xf>
    <xf numFmtId="180" fontId="0" fillId="0" borderId="49" xfId="0" applyNumberFormat="1" applyFont="1" applyBorder="1" applyAlignment="1">
      <alignment horizontal="right" vertical="center"/>
    </xf>
    <xf numFmtId="178" fontId="0" fillId="0" borderId="50" xfId="0" applyNumberFormat="1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/>
    </xf>
    <xf numFmtId="180" fontId="0" fillId="0" borderId="52" xfId="0" applyNumberFormat="1" applyFont="1" applyBorder="1" applyAlignment="1">
      <alignment horizontal="right" vertical="center"/>
    </xf>
    <xf numFmtId="178" fontId="0" fillId="0" borderId="53" xfId="0" applyNumberFormat="1" applyFont="1" applyBorder="1" applyAlignment="1">
      <alignment horizontal="right" vertical="center"/>
    </xf>
    <xf numFmtId="180" fontId="0" fillId="0" borderId="36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180" fontId="0" fillId="0" borderId="59" xfId="0" applyNumberFormat="1" applyFont="1" applyBorder="1" applyAlignment="1">
      <alignment horizontal="right" vertical="center"/>
    </xf>
    <xf numFmtId="180" fontId="0" fillId="0" borderId="60" xfId="0" applyNumberFormat="1" applyFont="1" applyBorder="1" applyAlignment="1">
      <alignment horizontal="right" vertical="center"/>
    </xf>
    <xf numFmtId="180" fontId="0" fillId="0" borderId="61" xfId="0" applyNumberFormat="1" applyFont="1" applyBorder="1" applyAlignment="1">
      <alignment horizontal="right" vertical="center"/>
    </xf>
    <xf numFmtId="180" fontId="0" fillId="0" borderId="62" xfId="0" applyNumberFormat="1" applyFont="1" applyBorder="1" applyAlignment="1">
      <alignment horizontal="right" vertical="center"/>
    </xf>
    <xf numFmtId="180" fontId="0" fillId="0" borderId="63" xfId="0" applyNumberFormat="1" applyFont="1" applyBorder="1" applyAlignment="1">
      <alignment horizontal="right" vertical="center"/>
    </xf>
    <xf numFmtId="180" fontId="0" fillId="0" borderId="64" xfId="0" applyNumberFormat="1" applyFont="1" applyBorder="1" applyAlignment="1" applyProtection="1">
      <alignment horizontal="right" vertical="center"/>
      <protection/>
    </xf>
    <xf numFmtId="180" fontId="0" fillId="0" borderId="14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80" fontId="0" fillId="0" borderId="47" xfId="0" applyNumberFormat="1" applyFont="1" applyBorder="1" applyAlignment="1" applyProtection="1">
      <alignment horizontal="right" vertical="center"/>
      <protection/>
    </xf>
    <xf numFmtId="180" fontId="0" fillId="0" borderId="65" xfId="0" applyNumberFormat="1" applyFont="1" applyBorder="1" applyAlignment="1" applyProtection="1">
      <alignment horizontal="right" vertical="center"/>
      <protection/>
    </xf>
    <xf numFmtId="180" fontId="0" fillId="0" borderId="66" xfId="0" applyNumberFormat="1" applyFont="1" applyBorder="1" applyAlignment="1">
      <alignment horizontal="right" vertical="center"/>
    </xf>
    <xf numFmtId="180" fontId="0" fillId="0" borderId="67" xfId="0" applyNumberFormat="1" applyFont="1" applyBorder="1" applyAlignment="1">
      <alignment horizontal="right" vertical="center"/>
    </xf>
    <xf numFmtId="180" fontId="0" fillId="0" borderId="68" xfId="0" applyNumberFormat="1" applyFont="1" applyBorder="1" applyAlignment="1">
      <alignment horizontal="right" vertical="center"/>
    </xf>
    <xf numFmtId="0" fontId="10" fillId="0" borderId="69" xfId="0" applyFont="1" applyBorder="1" applyAlignment="1">
      <alignment vertical="center"/>
    </xf>
    <xf numFmtId="180" fontId="0" fillId="0" borderId="70" xfId="0" applyNumberFormat="1" applyFont="1" applyBorder="1" applyAlignment="1">
      <alignment horizontal="right" vertical="center"/>
    </xf>
    <xf numFmtId="180" fontId="0" fillId="0" borderId="71" xfId="0" applyNumberFormat="1" applyFont="1" applyBorder="1" applyAlignment="1">
      <alignment horizontal="right" vertical="center"/>
    </xf>
    <xf numFmtId="180" fontId="0" fillId="0" borderId="72" xfId="0" applyNumberFormat="1" applyFont="1" applyBorder="1" applyAlignment="1">
      <alignment horizontal="right" vertical="center"/>
    </xf>
    <xf numFmtId="180" fontId="0" fillId="0" borderId="73" xfId="0" applyNumberFormat="1" applyFont="1" applyBorder="1" applyAlignment="1">
      <alignment horizontal="right" vertical="center"/>
    </xf>
    <xf numFmtId="180" fontId="0" fillId="0" borderId="74" xfId="0" applyNumberFormat="1" applyFont="1" applyBorder="1" applyAlignment="1">
      <alignment horizontal="right" vertical="center"/>
    </xf>
    <xf numFmtId="180" fontId="0" fillId="0" borderId="75" xfId="0" applyNumberFormat="1" applyFont="1" applyBorder="1" applyAlignment="1">
      <alignment horizontal="right" vertical="center"/>
    </xf>
    <xf numFmtId="180" fontId="0" fillId="0" borderId="46" xfId="0" applyNumberFormat="1" applyFont="1" applyBorder="1" applyAlignment="1">
      <alignment horizontal="right" vertical="center"/>
    </xf>
    <xf numFmtId="180" fontId="0" fillId="0" borderId="76" xfId="0" applyNumberFormat="1" applyFont="1" applyBorder="1" applyAlignment="1">
      <alignment horizontal="right" vertical="center"/>
    </xf>
    <xf numFmtId="178" fontId="0" fillId="0" borderId="77" xfId="0" applyNumberFormat="1" applyFont="1" applyBorder="1" applyAlignment="1">
      <alignment horizontal="right" vertical="center"/>
    </xf>
    <xf numFmtId="180" fontId="0" fillId="0" borderId="78" xfId="0" applyNumberFormat="1" applyFont="1" applyBorder="1" applyAlignment="1" applyProtection="1">
      <alignment horizontal="right" vertical="center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4" fillId="0" borderId="81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0" xfId="0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180" fontId="0" fillId="35" borderId="82" xfId="0" applyNumberFormat="1" applyFont="1" applyFill="1" applyBorder="1" applyAlignment="1" applyProtection="1">
      <alignment horizontal="right" vertical="center"/>
      <protection locked="0"/>
    </xf>
    <xf numFmtId="180" fontId="0" fillId="35" borderId="83" xfId="0" applyNumberFormat="1" applyFont="1" applyFill="1" applyBorder="1" applyAlignment="1" applyProtection="1">
      <alignment horizontal="right" vertical="center"/>
      <protection locked="0"/>
    </xf>
    <xf numFmtId="180" fontId="0" fillId="35" borderId="84" xfId="0" applyNumberFormat="1" applyFont="1" applyFill="1" applyBorder="1" applyAlignment="1" applyProtection="1">
      <alignment horizontal="right" vertical="center"/>
      <protection locked="0"/>
    </xf>
    <xf numFmtId="180" fontId="0" fillId="35" borderId="15" xfId="0" applyNumberFormat="1" applyFont="1" applyFill="1" applyBorder="1" applyAlignment="1" applyProtection="1">
      <alignment horizontal="right" vertical="center"/>
      <protection locked="0"/>
    </xf>
    <xf numFmtId="180" fontId="0" fillId="35" borderId="35" xfId="0" applyNumberFormat="1" applyFont="1" applyFill="1" applyBorder="1" applyAlignment="1" applyProtection="1">
      <alignment horizontal="right" vertical="center"/>
      <protection locked="0"/>
    </xf>
    <xf numFmtId="180" fontId="0" fillId="35" borderId="85" xfId="0" applyNumberFormat="1" applyFont="1" applyFill="1" applyBorder="1" applyAlignment="1" applyProtection="1">
      <alignment horizontal="right" vertical="center"/>
      <protection locked="0"/>
    </xf>
    <xf numFmtId="180" fontId="0" fillId="35" borderId="38" xfId="0" applyNumberFormat="1" applyFont="1" applyFill="1" applyBorder="1" applyAlignment="1" applyProtection="1">
      <alignment horizontal="right" vertical="center"/>
      <protection locked="0"/>
    </xf>
    <xf numFmtId="180" fontId="0" fillId="35" borderId="86" xfId="0" applyNumberFormat="1" applyFont="1" applyFill="1" applyBorder="1" applyAlignment="1" applyProtection="1">
      <alignment horizontal="right" vertical="center"/>
      <protection locked="0"/>
    </xf>
    <xf numFmtId="180" fontId="0" fillId="35" borderId="52" xfId="0" applyNumberFormat="1" applyFont="1" applyFill="1" applyBorder="1" applyAlignment="1" applyProtection="1">
      <alignment horizontal="right" vertical="center"/>
      <protection locked="0"/>
    </xf>
    <xf numFmtId="0" fontId="6" fillId="0" borderId="8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center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35" borderId="20" xfId="0" applyFont="1" applyFill="1" applyBorder="1" applyAlignment="1" applyProtection="1">
      <alignment vertical="center"/>
      <protection locked="0"/>
    </xf>
    <xf numFmtId="0" fontId="4" fillId="0" borderId="8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5" borderId="90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0" fontId="10" fillId="0" borderId="54" xfId="0" applyFont="1" applyBorder="1" applyAlignment="1">
      <alignment horizontal="centerContinuous" vertical="center"/>
    </xf>
    <xf numFmtId="0" fontId="4" fillId="34" borderId="93" xfId="0" applyFont="1" applyFill="1" applyBorder="1" applyAlignment="1" applyProtection="1">
      <alignment horizontal="center" vertical="center"/>
      <protection locked="0"/>
    </xf>
    <xf numFmtId="0" fontId="4" fillId="0" borderId="6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80" fontId="0" fillId="35" borderId="33" xfId="0" applyNumberFormat="1" applyFont="1" applyFill="1" applyBorder="1" applyAlignment="1" applyProtection="1">
      <alignment horizontal="right" vertical="center"/>
      <protection locked="0"/>
    </xf>
    <xf numFmtId="180" fontId="0" fillId="35" borderId="34" xfId="0" applyNumberFormat="1" applyFont="1" applyFill="1" applyBorder="1" applyAlignment="1" applyProtection="1">
      <alignment horizontal="right" vertical="center"/>
      <protection locked="0"/>
    </xf>
    <xf numFmtId="180" fontId="0" fillId="35" borderId="37" xfId="0" applyNumberFormat="1" applyFont="1" applyFill="1" applyBorder="1" applyAlignment="1" applyProtection="1">
      <alignment horizontal="right" vertical="center"/>
      <protection locked="0"/>
    </xf>
    <xf numFmtId="180" fontId="0" fillId="0" borderId="94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5" fillId="0" borderId="95" xfId="0" applyFont="1" applyFill="1" applyBorder="1" applyAlignment="1">
      <alignment horizontal="centerContinuous" vertical="center"/>
    </xf>
    <xf numFmtId="0" fontId="5" fillId="0" borderId="96" xfId="0" applyFont="1" applyFill="1" applyBorder="1" applyAlignment="1">
      <alignment horizontal="centerContinuous" vertical="center"/>
    </xf>
    <xf numFmtId="0" fontId="5" fillId="0" borderId="97" xfId="0" applyFont="1" applyFill="1" applyBorder="1" applyAlignment="1">
      <alignment horizontal="centerContinuous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97" xfId="0" applyFont="1" applyBorder="1" applyAlignment="1">
      <alignment horizontal="right"/>
    </xf>
    <xf numFmtId="0" fontId="6" fillId="0" borderId="98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0" fontId="5" fillId="0" borderId="99" xfId="0" applyFont="1" applyBorder="1" applyAlignment="1">
      <alignment/>
    </xf>
    <xf numFmtId="0" fontId="5" fillId="0" borderId="100" xfId="0" applyFont="1" applyBorder="1" applyAlignment="1">
      <alignment/>
    </xf>
    <xf numFmtId="0" fontId="7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1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0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5" fillId="0" borderId="103" xfId="0" applyFont="1" applyBorder="1" applyAlignment="1">
      <alignment/>
    </xf>
    <xf numFmtId="0" fontId="5" fillId="0" borderId="104" xfId="0" applyFont="1" applyBorder="1" applyAlignment="1">
      <alignment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right"/>
    </xf>
    <xf numFmtId="0" fontId="6" fillId="0" borderId="87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 vertical="center"/>
    </xf>
    <xf numFmtId="0" fontId="5" fillId="0" borderId="95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95" xfId="0" applyFont="1" applyBorder="1" applyAlignment="1">
      <alignment/>
    </xf>
    <xf numFmtId="0" fontId="5" fillId="0" borderId="105" xfId="0" applyFont="1" applyBorder="1" applyAlignment="1">
      <alignment/>
    </xf>
    <xf numFmtId="0" fontId="6" fillId="0" borderId="106" xfId="0" applyFont="1" applyFill="1" applyBorder="1" applyAlignment="1">
      <alignment horizontal="centerContinuous" vertical="center"/>
    </xf>
    <xf numFmtId="0" fontId="6" fillId="0" borderId="107" xfId="0" applyFont="1" applyFill="1" applyBorder="1" applyAlignment="1">
      <alignment horizontal="centerContinuous" vertical="center"/>
    </xf>
    <xf numFmtId="0" fontId="5" fillId="0" borderId="107" xfId="0" applyFont="1" applyFill="1" applyBorder="1" applyAlignment="1">
      <alignment horizontal="centerContinuous"/>
    </xf>
    <xf numFmtId="0" fontId="5" fillId="0" borderId="108" xfId="0" applyFont="1" applyFill="1" applyBorder="1" applyAlignment="1">
      <alignment horizontal="centerContinuous"/>
    </xf>
    <xf numFmtId="0" fontId="5" fillId="0" borderId="95" xfId="0" applyFont="1" applyFill="1" applyBorder="1" applyAlignment="1">
      <alignment/>
    </xf>
    <xf numFmtId="0" fontId="5" fillId="0" borderId="87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95" xfId="0" applyFont="1" applyFill="1" applyBorder="1" applyAlignment="1">
      <alignment horizontal="centerContinuous" vertical="center"/>
    </xf>
    <xf numFmtId="0" fontId="5" fillId="0" borderId="96" xfId="0" applyFont="1" applyFill="1" applyBorder="1" applyAlignment="1">
      <alignment horizontal="centerContinuous"/>
    </xf>
    <xf numFmtId="0" fontId="0" fillId="0" borderId="96" xfId="0" applyFill="1" applyBorder="1" applyAlignment="1">
      <alignment horizontal="centerContinuous"/>
    </xf>
    <xf numFmtId="0" fontId="6" fillId="0" borderId="96" xfId="0" applyFont="1" applyFill="1" applyBorder="1" applyAlignment="1">
      <alignment horizontal="centerContinuous" vertical="center"/>
    </xf>
    <xf numFmtId="0" fontId="6" fillId="0" borderId="97" xfId="0" applyFont="1" applyFill="1" applyBorder="1" applyAlignment="1">
      <alignment horizontal="centerContinuous" vertical="center"/>
    </xf>
    <xf numFmtId="0" fontId="6" fillId="0" borderId="10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01" xfId="0" applyFont="1" applyBorder="1" applyAlignment="1">
      <alignment horizontal="left"/>
    </xf>
    <xf numFmtId="0" fontId="0" fillId="0" borderId="101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8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95" xfId="0" applyFont="1" applyFill="1" applyBorder="1" applyAlignment="1">
      <alignment vertical="center"/>
    </xf>
    <xf numFmtId="0" fontId="6" fillId="0" borderId="96" xfId="0" applyFont="1" applyFill="1" applyBorder="1" applyAlignment="1">
      <alignment vertical="center"/>
    </xf>
    <xf numFmtId="0" fontId="6" fillId="0" borderId="97" xfId="0" applyFont="1" applyFill="1" applyBorder="1" applyAlignment="1">
      <alignment vertical="center"/>
    </xf>
    <xf numFmtId="0" fontId="6" fillId="0" borderId="98" xfId="0" applyFont="1" applyBorder="1" applyAlignment="1">
      <alignment horizontal="left" vertical="top"/>
    </xf>
    <xf numFmtId="0" fontId="5" fillId="0" borderId="10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6" fillId="0" borderId="96" xfId="0" applyFont="1" applyBorder="1" applyAlignment="1">
      <alignment horizontal="center" vertical="center"/>
    </xf>
    <xf numFmtId="0" fontId="13" fillId="0" borderId="98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3" fillId="0" borderId="8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6" borderId="95" xfId="0" applyFill="1" applyBorder="1" applyAlignment="1" applyProtection="1">
      <alignment/>
      <protection locked="0"/>
    </xf>
    <xf numFmtId="0" fontId="0" fillId="36" borderId="96" xfId="0" applyFill="1" applyBorder="1" applyAlignment="1" applyProtection="1">
      <alignment/>
      <protection locked="0"/>
    </xf>
    <xf numFmtId="0" fontId="0" fillId="36" borderId="97" xfId="0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4" fillId="0" borderId="109" xfId="0" applyFont="1" applyBorder="1" applyAlignment="1">
      <alignment horizontal="center" vertical="center" textRotation="255"/>
    </xf>
    <xf numFmtId="0" fontId="4" fillId="0" borderId="110" xfId="0" applyFont="1" applyBorder="1" applyAlignment="1">
      <alignment horizontal="center" vertical="center" textRotation="255"/>
    </xf>
    <xf numFmtId="0" fontId="4" fillId="0" borderId="111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2" xfId="0" applyFont="1" applyBorder="1" applyAlignment="1">
      <alignment horizontal="left" vertical="center"/>
    </xf>
    <xf numFmtId="0" fontId="10" fillId="0" borderId="113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4" fillId="35" borderId="27" xfId="0" applyFont="1" applyFill="1" applyBorder="1" applyAlignment="1" applyProtection="1">
      <alignment horizontal="left" vertical="center"/>
      <protection locked="0"/>
    </xf>
    <xf numFmtId="0" fontId="4" fillId="35" borderId="1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981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3267075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350520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3743325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1295400" y="326707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4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476250"/>
          <a:ext cx="2686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130" zoomScaleNormal="130" zoomScalePageLayoutView="0" workbookViewId="0" topLeftCell="A1">
      <selection activeCell="E4" sqref="E4"/>
    </sheetView>
  </sheetViews>
  <sheetFormatPr defaultColWidth="9.00390625" defaultRowHeight="13.5"/>
  <cols>
    <col min="1" max="22" width="4.25390625" style="0" customWidth="1"/>
    <col min="23" max="23" width="3.875" style="0" customWidth="1"/>
    <col min="24" max="45" width="4.125" style="0" customWidth="1"/>
  </cols>
  <sheetData>
    <row r="1" spans="1:11" ht="13.5">
      <c r="A1" s="10" t="s">
        <v>128</v>
      </c>
      <c r="K1" s="40" t="s">
        <v>130</v>
      </c>
    </row>
    <row r="2" spans="5:19" ht="14.25">
      <c r="E2" s="7" t="s">
        <v>131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7.5" customHeight="1">
      <c r="A3" s="2"/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6" t="s">
        <v>141</v>
      </c>
      <c r="R4" s="226"/>
      <c r="S4" s="226"/>
      <c r="T4" s="226"/>
      <c r="U4" s="226"/>
      <c r="V4" s="226"/>
      <c r="W4" s="226"/>
      <c r="X4" s="2"/>
    </row>
    <row r="5" spans="1:24" ht="13.5">
      <c r="A5" s="2" t="s">
        <v>132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>
      <c r="A6" s="2"/>
      <c r="B6" s="2"/>
      <c r="C6" s="2"/>
      <c r="D6" s="2"/>
      <c r="E6" s="2"/>
      <c r="F6" s="2"/>
      <c r="H6" s="2"/>
      <c r="I6" s="2"/>
      <c r="J6" s="2"/>
      <c r="K6" s="2"/>
      <c r="L6" s="227" t="s">
        <v>0</v>
      </c>
      <c r="M6" s="227"/>
      <c r="N6" s="22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27" t="s">
        <v>1</v>
      </c>
      <c r="M8" s="227"/>
      <c r="N8" s="227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27" t="s">
        <v>2</v>
      </c>
      <c r="M10" s="227"/>
      <c r="N10" s="227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27" t="s">
        <v>3</v>
      </c>
      <c r="M12" s="227"/>
      <c r="N12" s="227"/>
      <c r="O12" s="2"/>
      <c r="P12" s="2"/>
      <c r="Q12" s="2"/>
      <c r="R12" s="2"/>
      <c r="S12" s="2"/>
      <c r="T12" s="2"/>
      <c r="U12" s="2"/>
      <c r="V12" s="142"/>
      <c r="W12" s="2"/>
      <c r="X12" s="2"/>
    </row>
    <row r="13" spans="1:24" ht="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"/>
      <c r="W13" s="2"/>
      <c r="X13" s="2"/>
    </row>
    <row r="14" spans="1:2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9" t="s">
        <v>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1"/>
      <c r="R15" s="2"/>
      <c r="S15" s="2"/>
      <c r="T15" s="2"/>
      <c r="U15" s="2"/>
      <c r="V15" s="2"/>
      <c r="W15" s="2"/>
      <c r="X15" s="2"/>
    </row>
    <row r="16" spans="1:24" ht="13.5">
      <c r="A16" s="2" t="s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>
      <c r="A17" s="36" t="s">
        <v>142</v>
      </c>
      <c r="B17" s="11"/>
      <c r="C17" s="3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5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 customHeight="1">
      <c r="A19" s="143" t="s">
        <v>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  <c r="X19" s="2"/>
    </row>
    <row r="20" spans="1:24" ht="18" customHeight="1">
      <c r="A20" s="146" t="s">
        <v>133</v>
      </c>
      <c r="B20" s="147"/>
      <c r="C20" s="147"/>
      <c r="D20" s="147" t="s">
        <v>134</v>
      </c>
      <c r="E20" s="147"/>
      <c r="F20" s="147"/>
      <c r="G20" s="147" t="s">
        <v>7</v>
      </c>
      <c r="H20" s="147"/>
      <c r="I20" s="147"/>
      <c r="J20" s="147"/>
      <c r="K20" s="216"/>
      <c r="L20" s="216"/>
      <c r="M20" s="148" t="s">
        <v>8</v>
      </c>
      <c r="N20" s="149" t="s">
        <v>9</v>
      </c>
      <c r="O20" s="150"/>
      <c r="P20" s="151"/>
      <c r="Q20" s="151"/>
      <c r="R20" s="151"/>
      <c r="S20" s="151"/>
      <c r="T20" s="151"/>
      <c r="U20" s="151"/>
      <c r="V20" s="151"/>
      <c r="W20" s="152"/>
      <c r="X20" s="2"/>
    </row>
    <row r="21" spans="1:24" ht="18.75" customHeight="1">
      <c r="A21" s="153" t="s">
        <v>10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56" t="s">
        <v>11</v>
      </c>
      <c r="O21" s="157"/>
      <c r="P21" s="158"/>
      <c r="Q21" s="158"/>
      <c r="R21" s="221"/>
      <c r="S21" s="221"/>
      <c r="T21" s="5" t="s">
        <v>12</v>
      </c>
      <c r="U21" s="221"/>
      <c r="V21" s="221"/>
      <c r="W21" s="159" t="s">
        <v>8</v>
      </c>
      <c r="X21" s="2"/>
    </row>
    <row r="22" spans="1:24" ht="18.75" customHeight="1">
      <c r="A22" s="156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60"/>
      <c r="N22" s="156" t="s">
        <v>14</v>
      </c>
      <c r="O22" s="157"/>
      <c r="P22" s="4"/>
      <c r="Q22" s="4"/>
      <c r="R22" s="221"/>
      <c r="S22" s="221"/>
      <c r="T22" s="5" t="s">
        <v>15</v>
      </c>
      <c r="U22" s="221"/>
      <c r="V22" s="221"/>
      <c r="W22" s="159" t="s">
        <v>8</v>
      </c>
      <c r="X22" s="2"/>
    </row>
    <row r="23" spans="1:24" ht="18.75" customHeight="1">
      <c r="A23" s="156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60"/>
      <c r="N23" s="156" t="s">
        <v>17</v>
      </c>
      <c r="O23" s="157"/>
      <c r="P23" s="4"/>
      <c r="Q23" s="4"/>
      <c r="R23" s="221"/>
      <c r="S23" s="221"/>
      <c r="T23" s="5" t="s">
        <v>15</v>
      </c>
      <c r="U23" s="221"/>
      <c r="V23" s="221"/>
      <c r="W23" s="159" t="s">
        <v>8</v>
      </c>
      <c r="X23" s="2"/>
    </row>
    <row r="24" spans="1:24" ht="18.75" customHeight="1">
      <c r="A24" s="156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60"/>
      <c r="N24" s="156" t="s">
        <v>19</v>
      </c>
      <c r="O24" s="157"/>
      <c r="P24" s="4"/>
      <c r="Q24" s="4"/>
      <c r="R24" s="221"/>
      <c r="S24" s="221"/>
      <c r="T24" s="5" t="s">
        <v>20</v>
      </c>
      <c r="U24" s="221"/>
      <c r="V24" s="221"/>
      <c r="W24" s="159" t="s">
        <v>8</v>
      </c>
      <c r="X24" s="2"/>
    </row>
    <row r="25" spans="1:24" ht="18.75" customHeight="1">
      <c r="A25" s="115" t="s">
        <v>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1"/>
      <c r="N25" s="156" t="s">
        <v>21</v>
      </c>
      <c r="O25" s="157"/>
      <c r="P25" s="4"/>
      <c r="Q25" s="4"/>
      <c r="R25" s="221"/>
      <c r="S25" s="221"/>
      <c r="T25" s="5" t="s">
        <v>20</v>
      </c>
      <c r="U25" s="221"/>
      <c r="V25" s="221"/>
      <c r="W25" s="159" t="s">
        <v>8</v>
      </c>
      <c r="X25" s="2"/>
    </row>
    <row r="26" spans="1:24" ht="18" customHeight="1">
      <c r="A26" s="162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56" t="s">
        <v>23</v>
      </c>
      <c r="O26" s="157"/>
      <c r="P26" s="4"/>
      <c r="Q26" s="4"/>
      <c r="R26" s="221"/>
      <c r="S26" s="221"/>
      <c r="T26" s="5" t="s">
        <v>20</v>
      </c>
      <c r="U26" s="221"/>
      <c r="V26" s="221"/>
      <c r="W26" s="159" t="s">
        <v>8</v>
      </c>
      <c r="X26" s="2"/>
    </row>
    <row r="27" spans="1:24" ht="18" customHeight="1">
      <c r="A27" s="15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56" t="s">
        <v>24</v>
      </c>
      <c r="O27" s="157"/>
      <c r="P27" s="4"/>
      <c r="Q27" s="4"/>
      <c r="R27" s="221"/>
      <c r="S27" s="221"/>
      <c r="T27" s="4"/>
      <c r="U27" s="221"/>
      <c r="V27" s="221"/>
      <c r="W27" s="159" t="s">
        <v>8</v>
      </c>
      <c r="X27" s="2"/>
    </row>
    <row r="28" spans="1:24" ht="18" customHeight="1">
      <c r="A28" s="11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61"/>
      <c r="N28" s="156" t="s">
        <v>25</v>
      </c>
      <c r="O28" s="157"/>
      <c r="P28" s="4"/>
      <c r="Q28" s="4"/>
      <c r="R28" s="221"/>
      <c r="S28" s="221"/>
      <c r="T28" s="5" t="s">
        <v>26</v>
      </c>
      <c r="U28" s="221"/>
      <c r="V28" s="221"/>
      <c r="W28" s="159" t="s">
        <v>8</v>
      </c>
      <c r="X28" s="2"/>
    </row>
    <row r="29" spans="1:24" ht="18" customHeight="1">
      <c r="A29" s="162" t="s">
        <v>27</v>
      </c>
      <c r="B29" s="3"/>
      <c r="C29" s="121" t="s">
        <v>28</v>
      </c>
      <c r="D29" s="3"/>
      <c r="E29" s="3"/>
      <c r="F29" s="3"/>
      <c r="G29" s="3"/>
      <c r="H29" s="3"/>
      <c r="I29" s="3"/>
      <c r="J29" s="163" t="s">
        <v>129</v>
      </c>
      <c r="K29" s="163" t="s">
        <v>29</v>
      </c>
      <c r="L29" s="212" t="s">
        <v>30</v>
      </c>
      <c r="M29" s="3"/>
      <c r="N29" s="115" t="s">
        <v>31</v>
      </c>
      <c r="O29" s="116"/>
      <c r="P29" s="164"/>
      <c r="Q29" s="164"/>
      <c r="R29" s="164"/>
      <c r="S29" s="164"/>
      <c r="T29" s="164"/>
      <c r="U29" s="214"/>
      <c r="V29" s="214"/>
      <c r="W29" s="165" t="s">
        <v>8</v>
      </c>
      <c r="X29" s="2"/>
    </row>
    <row r="30" spans="1:24" ht="18" customHeight="1" thickBot="1">
      <c r="A30" s="166"/>
      <c r="B30" s="167"/>
      <c r="C30" s="168" t="s">
        <v>32</v>
      </c>
      <c r="D30" s="167"/>
      <c r="E30" s="167"/>
      <c r="F30" s="167"/>
      <c r="G30" s="167"/>
      <c r="H30" s="167"/>
      <c r="I30" s="167"/>
      <c r="J30" s="169" t="s">
        <v>129</v>
      </c>
      <c r="K30" s="169" t="s">
        <v>29</v>
      </c>
      <c r="L30" s="213"/>
      <c r="M30" s="169" t="s">
        <v>29</v>
      </c>
      <c r="N30" s="170"/>
      <c r="O30" s="171"/>
      <c r="P30" s="171"/>
      <c r="Q30" s="171"/>
      <c r="R30" s="171"/>
      <c r="S30" s="172" t="s">
        <v>30</v>
      </c>
      <c r="T30" s="215"/>
      <c r="U30" s="215"/>
      <c r="V30" s="215"/>
      <c r="W30" s="173" t="s">
        <v>8</v>
      </c>
      <c r="X30" s="2"/>
    </row>
    <row r="31" spans="1:24" ht="18" customHeight="1">
      <c r="A31" s="174" t="s">
        <v>33</v>
      </c>
      <c r="B31" s="175"/>
      <c r="C31" s="175"/>
      <c r="D31" s="174" t="s">
        <v>34</v>
      </c>
      <c r="E31" s="176"/>
      <c r="F31" s="175"/>
      <c r="G31" s="175"/>
      <c r="H31" s="177"/>
      <c r="I31" s="174" t="s">
        <v>35</v>
      </c>
      <c r="J31" s="175"/>
      <c r="K31" s="178"/>
      <c r="L31" s="174" t="s">
        <v>36</v>
      </c>
      <c r="M31" s="175"/>
      <c r="N31" s="175"/>
      <c r="O31" s="175"/>
      <c r="P31" s="175"/>
      <c r="Q31" s="174" t="s">
        <v>37</v>
      </c>
      <c r="R31" s="176"/>
      <c r="S31" s="176"/>
      <c r="T31" s="176"/>
      <c r="U31" s="175"/>
      <c r="V31" s="175"/>
      <c r="W31" s="177"/>
      <c r="X31" s="2"/>
    </row>
    <row r="32" spans="1:24" ht="18" customHeight="1">
      <c r="A32" s="179"/>
      <c r="B32" s="180"/>
      <c r="C32" s="180"/>
      <c r="D32" s="179"/>
      <c r="E32" s="180"/>
      <c r="F32" s="180"/>
      <c r="G32" s="180"/>
      <c r="H32" s="180"/>
      <c r="I32" s="179"/>
      <c r="J32" s="180"/>
      <c r="K32" s="180"/>
      <c r="L32" s="179"/>
      <c r="M32" s="180"/>
      <c r="N32" s="180"/>
      <c r="O32" s="180"/>
      <c r="P32" s="181"/>
      <c r="Q32" s="182"/>
      <c r="R32" s="4"/>
      <c r="S32" s="4"/>
      <c r="T32" s="4"/>
      <c r="U32" s="4"/>
      <c r="V32" s="4"/>
      <c r="W32" s="183"/>
      <c r="X32" s="2"/>
    </row>
    <row r="33" spans="1:24" ht="18" customHeight="1">
      <c r="A33" s="179"/>
      <c r="B33" s="180"/>
      <c r="C33" s="180"/>
      <c r="D33" s="179"/>
      <c r="E33" s="180"/>
      <c r="F33" s="180"/>
      <c r="G33" s="180"/>
      <c r="H33" s="180"/>
      <c r="I33" s="179"/>
      <c r="J33" s="180"/>
      <c r="K33" s="180"/>
      <c r="L33" s="179"/>
      <c r="M33" s="180"/>
      <c r="N33" s="180"/>
      <c r="O33" s="180"/>
      <c r="P33" s="181"/>
      <c r="Q33" s="182"/>
      <c r="R33" s="4"/>
      <c r="S33" s="4"/>
      <c r="T33" s="4"/>
      <c r="U33" s="4"/>
      <c r="V33" s="4"/>
      <c r="W33" s="183"/>
      <c r="X33" s="2"/>
    </row>
    <row r="34" spans="1:24" ht="18" customHeight="1">
      <c r="A34" s="179"/>
      <c r="B34" s="180"/>
      <c r="C34" s="180"/>
      <c r="D34" s="179"/>
      <c r="E34" s="180"/>
      <c r="F34" s="180"/>
      <c r="G34" s="180"/>
      <c r="H34" s="180"/>
      <c r="I34" s="184"/>
      <c r="J34" s="180"/>
      <c r="K34" s="180"/>
      <c r="L34" s="179"/>
      <c r="M34" s="180"/>
      <c r="N34" s="180"/>
      <c r="O34" s="180"/>
      <c r="P34" s="181"/>
      <c r="Q34" s="182"/>
      <c r="R34" s="4"/>
      <c r="S34" s="4"/>
      <c r="T34" s="4"/>
      <c r="U34" s="4"/>
      <c r="V34" s="4"/>
      <c r="W34" s="183"/>
      <c r="X34" s="2"/>
    </row>
    <row r="35" spans="1:24" ht="18" customHeight="1" thickBot="1">
      <c r="A35" s="170"/>
      <c r="B35" s="171"/>
      <c r="C35" s="171"/>
      <c r="D35" s="170"/>
      <c r="E35" s="171"/>
      <c r="F35" s="171"/>
      <c r="G35" s="171"/>
      <c r="H35" s="171"/>
      <c r="I35" s="170"/>
      <c r="J35" s="171"/>
      <c r="K35" s="171"/>
      <c r="L35" s="170"/>
      <c r="M35" s="171"/>
      <c r="N35" s="171"/>
      <c r="O35" s="171"/>
      <c r="P35" s="185"/>
      <c r="Q35" s="182"/>
      <c r="R35" s="4"/>
      <c r="S35" s="4"/>
      <c r="T35" s="4"/>
      <c r="U35" s="4"/>
      <c r="V35" s="4"/>
      <c r="W35" s="183"/>
      <c r="X35" s="2"/>
    </row>
    <row r="36" spans="1:24" ht="18" customHeight="1">
      <c r="A36" s="186" t="s">
        <v>38</v>
      </c>
      <c r="B36" s="187"/>
      <c r="C36" s="188"/>
      <c r="D36" s="188"/>
      <c r="E36" s="188"/>
      <c r="F36" s="186" t="s">
        <v>39</v>
      </c>
      <c r="G36" s="188"/>
      <c r="H36" s="188"/>
      <c r="I36" s="188"/>
      <c r="J36" s="188"/>
      <c r="K36" s="187"/>
      <c r="L36" s="186" t="s">
        <v>36</v>
      </c>
      <c r="M36" s="188"/>
      <c r="N36" s="188"/>
      <c r="O36" s="188"/>
      <c r="P36" s="189"/>
      <c r="Q36" s="182"/>
      <c r="R36" s="4"/>
      <c r="S36" s="4"/>
      <c r="T36" s="4"/>
      <c r="U36" s="4"/>
      <c r="V36" s="4"/>
      <c r="W36" s="183"/>
      <c r="X36" s="2"/>
    </row>
    <row r="37" spans="1:24" ht="18" customHeight="1">
      <c r="A37" s="179"/>
      <c r="B37" s="180"/>
      <c r="C37" s="180"/>
      <c r="D37" s="180"/>
      <c r="E37" s="180"/>
      <c r="F37" s="179"/>
      <c r="G37" s="180"/>
      <c r="H37" s="180"/>
      <c r="I37" s="180"/>
      <c r="J37" s="180"/>
      <c r="K37" s="180"/>
      <c r="L37" s="179"/>
      <c r="M37" s="180"/>
      <c r="N37" s="180"/>
      <c r="O37" s="180"/>
      <c r="P37" s="181"/>
      <c r="Q37" s="182"/>
      <c r="R37" s="4"/>
      <c r="S37" s="4"/>
      <c r="T37" s="4"/>
      <c r="U37" s="4"/>
      <c r="V37" s="4"/>
      <c r="W37" s="183"/>
      <c r="X37" s="2"/>
    </row>
    <row r="38" spans="1:24" ht="18" customHeight="1">
      <c r="A38" s="179"/>
      <c r="B38" s="180"/>
      <c r="C38" s="180"/>
      <c r="D38" s="180"/>
      <c r="E38" s="180"/>
      <c r="F38" s="179"/>
      <c r="G38" s="180"/>
      <c r="H38" s="180"/>
      <c r="I38" s="180"/>
      <c r="J38" s="180"/>
      <c r="K38" s="180"/>
      <c r="L38" s="179"/>
      <c r="M38" s="180"/>
      <c r="N38" s="180"/>
      <c r="O38" s="180"/>
      <c r="P38" s="181"/>
      <c r="Q38" s="182"/>
      <c r="R38" s="4"/>
      <c r="S38" s="4"/>
      <c r="T38" s="4"/>
      <c r="U38" s="4"/>
      <c r="V38" s="4"/>
      <c r="W38" s="183"/>
      <c r="X38" s="2"/>
    </row>
    <row r="39" spans="1:24" ht="18" customHeight="1">
      <c r="A39" s="179"/>
      <c r="B39" s="180"/>
      <c r="C39" s="180"/>
      <c r="D39" s="180"/>
      <c r="E39" s="180"/>
      <c r="F39" s="179"/>
      <c r="G39" s="180"/>
      <c r="H39" s="180"/>
      <c r="I39" s="180"/>
      <c r="J39" s="180"/>
      <c r="K39" s="180"/>
      <c r="L39" s="190"/>
      <c r="M39" s="180"/>
      <c r="N39" s="180"/>
      <c r="O39" s="180"/>
      <c r="P39" s="181"/>
      <c r="Q39" s="182"/>
      <c r="R39" s="4"/>
      <c r="S39" s="4"/>
      <c r="T39" s="4"/>
      <c r="U39" s="4"/>
      <c r="V39" s="4"/>
      <c r="W39" s="183"/>
      <c r="X39" s="2"/>
    </row>
    <row r="40" spans="1:24" ht="18" customHeight="1">
      <c r="A40" s="179"/>
      <c r="B40" s="180"/>
      <c r="C40" s="180"/>
      <c r="D40" s="180"/>
      <c r="E40" s="180"/>
      <c r="F40" s="179"/>
      <c r="G40" s="180"/>
      <c r="H40" s="180"/>
      <c r="I40" s="180"/>
      <c r="J40" s="180"/>
      <c r="K40" s="180"/>
      <c r="L40" s="179"/>
      <c r="M40" s="180"/>
      <c r="N40" s="180"/>
      <c r="O40" s="180"/>
      <c r="P40" s="181"/>
      <c r="Q40" s="182"/>
      <c r="R40" s="4"/>
      <c r="S40" s="4"/>
      <c r="T40" s="4"/>
      <c r="U40" s="4"/>
      <c r="V40" s="4"/>
      <c r="W40" s="183"/>
      <c r="X40" s="2"/>
    </row>
    <row r="41" spans="1:24" ht="18" customHeight="1">
      <c r="A41" s="179"/>
      <c r="B41" s="180"/>
      <c r="C41" s="180"/>
      <c r="D41" s="180"/>
      <c r="E41" s="180"/>
      <c r="F41" s="179"/>
      <c r="G41" s="180"/>
      <c r="H41" s="180"/>
      <c r="I41" s="180"/>
      <c r="J41" s="180"/>
      <c r="K41" s="180"/>
      <c r="L41" s="179"/>
      <c r="M41" s="180"/>
      <c r="N41" s="180"/>
      <c r="O41" s="180"/>
      <c r="P41" s="181"/>
      <c r="Q41" s="182"/>
      <c r="R41" s="4"/>
      <c r="S41" s="4"/>
      <c r="T41" s="4"/>
      <c r="U41" s="4"/>
      <c r="V41" s="4"/>
      <c r="W41" s="183"/>
      <c r="X41" s="2"/>
    </row>
    <row r="42" spans="1:24" ht="18" customHeight="1">
      <c r="A42" s="191"/>
      <c r="B42" s="164"/>
      <c r="C42" s="164"/>
      <c r="D42" s="164"/>
      <c r="E42" s="164"/>
      <c r="F42" s="191"/>
      <c r="G42" s="164"/>
      <c r="H42" s="164"/>
      <c r="I42" s="164"/>
      <c r="J42" s="164"/>
      <c r="K42" s="164"/>
      <c r="L42" s="191"/>
      <c r="M42" s="164"/>
      <c r="N42" s="164"/>
      <c r="O42" s="164"/>
      <c r="P42" s="164"/>
      <c r="Q42" s="191"/>
      <c r="R42" s="164"/>
      <c r="S42" s="164"/>
      <c r="T42" s="164"/>
      <c r="U42" s="164"/>
      <c r="V42" s="164"/>
      <c r="W42" s="192"/>
      <c r="X42" s="2"/>
    </row>
    <row r="43" spans="1:24" ht="16.5" customHeight="1">
      <c r="A43" s="193" t="s">
        <v>40</v>
      </c>
      <c r="B43" s="194"/>
      <c r="C43" s="195"/>
      <c r="D43" s="194"/>
      <c r="E43" s="194"/>
      <c r="F43" s="194"/>
      <c r="G43" s="194"/>
      <c r="H43" s="194"/>
      <c r="I43" s="194"/>
      <c r="J43" s="194"/>
      <c r="K43" s="194"/>
      <c r="L43" s="194"/>
      <c r="M43" s="145"/>
      <c r="N43" s="196" t="s">
        <v>41</v>
      </c>
      <c r="O43" s="196"/>
      <c r="P43" s="196"/>
      <c r="Q43" s="196"/>
      <c r="R43" s="196"/>
      <c r="S43" s="196"/>
      <c r="T43" s="196"/>
      <c r="U43" s="196"/>
      <c r="V43" s="196"/>
      <c r="W43" s="197"/>
      <c r="X43" s="2"/>
    </row>
    <row r="44" spans="1:24" ht="16.5" customHeight="1">
      <c r="A44" s="198" t="s">
        <v>42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83"/>
      <c r="N44" s="3" t="s">
        <v>43</v>
      </c>
      <c r="O44" s="200"/>
      <c r="P44" s="200"/>
      <c r="Q44" s="200"/>
      <c r="R44" s="200"/>
      <c r="S44" s="200" t="s">
        <v>135</v>
      </c>
      <c r="T44" s="200"/>
      <c r="U44" s="200"/>
      <c r="V44" s="200"/>
      <c r="W44" s="201"/>
      <c r="X44" s="2"/>
    </row>
    <row r="45" spans="1:24" ht="24" customHeight="1">
      <c r="A45" s="198"/>
      <c r="B45" s="6"/>
      <c r="C45" s="6"/>
      <c r="D45" s="6"/>
      <c r="E45" s="6"/>
      <c r="F45" s="6"/>
      <c r="G45" s="6"/>
      <c r="H45" s="6"/>
      <c r="I45" s="199"/>
      <c r="J45" s="199"/>
      <c r="K45" s="199"/>
      <c r="L45" s="199"/>
      <c r="M45" s="183"/>
      <c r="N45" s="3" t="s">
        <v>44</v>
      </c>
      <c r="O45" s="3"/>
      <c r="P45" s="3"/>
      <c r="Q45" s="3"/>
      <c r="R45" s="3"/>
      <c r="S45" s="3"/>
      <c r="T45" s="3"/>
      <c r="U45" s="3"/>
      <c r="V45" s="3"/>
      <c r="W45" s="201"/>
      <c r="X45" s="2"/>
    </row>
    <row r="46" spans="1:24" ht="16.5" customHeight="1">
      <c r="A46" s="198"/>
      <c r="B46" s="6"/>
      <c r="C46" s="6"/>
      <c r="D46" s="6"/>
      <c r="E46" s="6"/>
      <c r="F46" s="6"/>
      <c r="G46" s="6"/>
      <c r="H46" s="6"/>
      <c r="I46" s="199"/>
      <c r="J46" s="199"/>
      <c r="K46" s="199"/>
      <c r="L46" s="199"/>
      <c r="M46" s="183"/>
      <c r="N46" s="3" t="s">
        <v>45</v>
      </c>
      <c r="O46" s="3"/>
      <c r="P46" s="3" t="s">
        <v>46</v>
      </c>
      <c r="Q46" s="3"/>
      <c r="R46" s="3"/>
      <c r="S46" s="3"/>
      <c r="T46" s="3"/>
      <c r="U46" s="3"/>
      <c r="V46" s="3"/>
      <c r="W46" s="201"/>
      <c r="X46" s="2"/>
    </row>
    <row r="47" spans="1:24" ht="16.5" customHeight="1">
      <c r="A47" s="202" t="s">
        <v>47</v>
      </c>
      <c r="B47" s="6"/>
      <c r="C47" s="6"/>
      <c r="D47" s="6"/>
      <c r="E47" s="6"/>
      <c r="F47" s="6"/>
      <c r="G47" s="6"/>
      <c r="H47" s="6"/>
      <c r="I47" s="199"/>
      <c r="J47" s="199"/>
      <c r="K47" s="199"/>
      <c r="L47" s="199"/>
      <c r="M47" s="183"/>
      <c r="N47" s="3"/>
      <c r="O47" s="3"/>
      <c r="P47" s="3"/>
      <c r="Q47" s="3"/>
      <c r="R47" s="3"/>
      <c r="S47" s="3"/>
      <c r="T47" s="3"/>
      <c r="U47" s="3"/>
      <c r="V47" s="3"/>
      <c r="W47" s="201"/>
      <c r="X47" s="2"/>
    </row>
    <row r="48" spans="1:24" ht="16.5" customHeight="1">
      <c r="A48" s="203"/>
      <c r="B48" s="6"/>
      <c r="C48" s="6"/>
      <c r="D48" s="6"/>
      <c r="E48" s="6"/>
      <c r="F48" s="6"/>
      <c r="G48" s="6"/>
      <c r="H48" s="6"/>
      <c r="I48" s="199"/>
      <c r="J48" s="199"/>
      <c r="K48" s="199"/>
      <c r="L48" s="199"/>
      <c r="M48" s="183"/>
      <c r="N48" s="3" t="s">
        <v>48</v>
      </c>
      <c r="O48" s="3"/>
      <c r="P48" s="3"/>
      <c r="Q48" s="3"/>
      <c r="R48" s="3"/>
      <c r="S48" s="3"/>
      <c r="T48" s="3"/>
      <c r="U48" s="3"/>
      <c r="V48" s="3"/>
      <c r="W48" s="201"/>
      <c r="X48" s="2"/>
    </row>
    <row r="49" spans="1:24" ht="16.5" customHeight="1">
      <c r="A49" s="198"/>
      <c r="B49" s="6"/>
      <c r="C49" s="6"/>
      <c r="D49" s="6"/>
      <c r="E49" s="6"/>
      <c r="F49" s="6"/>
      <c r="G49" s="6"/>
      <c r="H49" s="6"/>
      <c r="I49" s="199"/>
      <c r="J49" s="199"/>
      <c r="K49" s="199"/>
      <c r="L49" s="199"/>
      <c r="M49" s="183"/>
      <c r="N49" s="3"/>
      <c r="O49" s="3"/>
      <c r="P49" s="3"/>
      <c r="Q49" s="3"/>
      <c r="R49" s="3"/>
      <c r="S49" s="3"/>
      <c r="T49" s="3"/>
      <c r="U49" s="3"/>
      <c r="V49" s="3"/>
      <c r="W49" s="201"/>
      <c r="X49" s="2"/>
    </row>
    <row r="50" spans="1:24" ht="16.5" customHeight="1">
      <c r="A50" s="198"/>
      <c r="B50" s="6"/>
      <c r="C50" s="6"/>
      <c r="D50" s="6"/>
      <c r="E50" s="6"/>
      <c r="F50" s="6"/>
      <c r="G50" s="6"/>
      <c r="H50" s="6"/>
      <c r="I50" s="199"/>
      <c r="J50" s="199"/>
      <c r="K50" s="199"/>
      <c r="L50" s="199"/>
      <c r="M50" s="183"/>
      <c r="N50" s="204" t="s">
        <v>49</v>
      </c>
      <c r="O50" s="205"/>
      <c r="P50" s="3"/>
      <c r="Q50" s="3"/>
      <c r="R50" s="3"/>
      <c r="S50" s="3"/>
      <c r="T50" s="3"/>
      <c r="U50" s="3"/>
      <c r="V50" s="3"/>
      <c r="W50" s="201"/>
      <c r="X50" s="2"/>
    </row>
    <row r="51" spans="1:24" ht="16.5" customHeight="1">
      <c r="A51" s="198" t="s">
        <v>50</v>
      </c>
      <c r="B51" s="6"/>
      <c r="C51" s="6"/>
      <c r="D51" s="6"/>
      <c r="E51" s="6"/>
      <c r="F51" s="6"/>
      <c r="G51" s="6"/>
      <c r="H51" s="6"/>
      <c r="I51" s="199"/>
      <c r="J51" s="199"/>
      <c r="K51" s="199"/>
      <c r="L51" s="199"/>
      <c r="M51" s="183"/>
      <c r="N51" s="3" t="s">
        <v>51</v>
      </c>
      <c r="O51" s="3"/>
      <c r="P51" s="3"/>
      <c r="Q51" s="3"/>
      <c r="R51" s="3"/>
      <c r="S51" s="3"/>
      <c r="T51" s="3"/>
      <c r="U51" s="3"/>
      <c r="V51" s="3"/>
      <c r="W51" s="201"/>
      <c r="X51" s="2"/>
    </row>
    <row r="52" spans="1:24" ht="16.5" customHeight="1">
      <c r="A52" s="198"/>
      <c r="B52" s="6"/>
      <c r="C52" s="6"/>
      <c r="D52" s="6"/>
      <c r="E52" s="6"/>
      <c r="F52" s="6"/>
      <c r="G52" s="6"/>
      <c r="H52" s="6"/>
      <c r="I52" s="199"/>
      <c r="J52" s="199"/>
      <c r="K52" s="199"/>
      <c r="L52" s="199"/>
      <c r="M52" s="183"/>
      <c r="N52" s="3"/>
      <c r="O52" s="3"/>
      <c r="P52" s="3"/>
      <c r="Q52" s="3"/>
      <c r="R52" s="3"/>
      <c r="S52" s="3"/>
      <c r="T52" s="3"/>
      <c r="U52" s="3"/>
      <c r="V52" s="3"/>
      <c r="W52" s="201"/>
      <c r="X52" s="2"/>
    </row>
    <row r="53" spans="1:24" ht="16.5" customHeight="1">
      <c r="A53" s="206"/>
      <c r="B53" s="207"/>
      <c r="C53" s="207"/>
      <c r="D53" s="207"/>
      <c r="E53" s="207"/>
      <c r="F53" s="207"/>
      <c r="G53" s="207"/>
      <c r="H53" s="207"/>
      <c r="I53" s="208"/>
      <c r="J53" s="208"/>
      <c r="K53" s="208"/>
      <c r="L53" s="208"/>
      <c r="M53" s="192"/>
      <c r="N53" s="12" t="s">
        <v>52</v>
      </c>
      <c r="O53" s="12"/>
      <c r="P53" s="12"/>
      <c r="Q53" s="13" t="s">
        <v>53</v>
      </c>
      <c r="R53" s="12"/>
      <c r="S53" s="12"/>
      <c r="T53" s="13" t="s">
        <v>54</v>
      </c>
      <c r="U53" s="12"/>
      <c r="V53" s="12"/>
      <c r="W53" s="14"/>
      <c r="X53" s="2"/>
    </row>
    <row r="54" spans="1:23" s="2" customFormat="1" ht="16.5" customHeight="1">
      <c r="A54" s="209" t="s">
        <v>136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147"/>
      <c r="M54" s="210"/>
      <c r="N54" s="210" t="s">
        <v>137</v>
      </c>
      <c r="O54" s="210"/>
      <c r="P54" s="210"/>
      <c r="Q54" s="210"/>
      <c r="R54" s="210"/>
      <c r="S54" s="210"/>
      <c r="T54" s="210"/>
      <c r="U54" s="210"/>
      <c r="V54" s="210"/>
      <c r="W54" s="211"/>
    </row>
    <row r="55" spans="1:23" s="2" customFormat="1" ht="16.5" customHeight="1">
      <c r="A55" s="217" t="s">
        <v>138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9" t="s">
        <v>139</v>
      </c>
      <c r="O55" s="219"/>
      <c r="P55" s="219"/>
      <c r="Q55" s="219"/>
      <c r="R55" s="219"/>
      <c r="S55" s="219"/>
      <c r="T55" s="219"/>
      <c r="U55" s="219"/>
      <c r="V55" s="219"/>
      <c r="W55" s="220"/>
    </row>
    <row r="56" spans="1:23" s="2" customFormat="1" ht="16.5" customHeight="1">
      <c r="A56" s="222" t="s">
        <v>140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4" t="s">
        <v>139</v>
      </c>
      <c r="O56" s="224"/>
      <c r="P56" s="224"/>
      <c r="Q56" s="224"/>
      <c r="R56" s="224"/>
      <c r="S56" s="224"/>
      <c r="T56" s="224"/>
      <c r="U56" s="224"/>
      <c r="V56" s="224"/>
      <c r="W56" s="225"/>
    </row>
    <row r="57" spans="1:2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</sheetData>
  <sheetProtection/>
  <mergeCells count="28">
    <mergeCell ref="R21:S21"/>
    <mergeCell ref="A56:M56"/>
    <mergeCell ref="N56:W56"/>
    <mergeCell ref="Q4:W4"/>
    <mergeCell ref="L6:N6"/>
    <mergeCell ref="L10:N10"/>
    <mergeCell ref="L12:N12"/>
    <mergeCell ref="L8:N8"/>
    <mergeCell ref="R26:S26"/>
    <mergeCell ref="R27:S27"/>
    <mergeCell ref="U22:V22"/>
    <mergeCell ref="U23:V23"/>
    <mergeCell ref="U24:V24"/>
    <mergeCell ref="R25:S25"/>
    <mergeCell ref="R28:S28"/>
    <mergeCell ref="R22:S22"/>
    <mergeCell ref="R23:S23"/>
    <mergeCell ref="R24:S24"/>
    <mergeCell ref="U29:V29"/>
    <mergeCell ref="T30:V30"/>
    <mergeCell ref="K20:L20"/>
    <mergeCell ref="A55:M55"/>
    <mergeCell ref="N55:W55"/>
    <mergeCell ref="U25:V25"/>
    <mergeCell ref="U26:V26"/>
    <mergeCell ref="U27:V27"/>
    <mergeCell ref="U28:V28"/>
    <mergeCell ref="U21:V21"/>
  </mergeCells>
  <printOptions/>
  <pageMargins left="0.4724409448818898" right="0.03937007874015748" top="0.1968503937007874" bottom="0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PageLayoutView="0" workbookViewId="0" topLeftCell="D22">
      <selection activeCell="I8" sqref="I8"/>
    </sheetView>
  </sheetViews>
  <sheetFormatPr defaultColWidth="9.00390625" defaultRowHeight="13.5"/>
  <cols>
    <col min="1" max="1" width="2.75390625" style="0" customWidth="1"/>
    <col min="2" max="2" width="2.875" style="0" customWidth="1"/>
    <col min="3" max="3" width="2.75390625" style="0" customWidth="1"/>
    <col min="4" max="4" width="27.00390625" style="0" customWidth="1"/>
    <col min="5" max="12" width="9.625" style="0" customWidth="1"/>
    <col min="13" max="15" width="10.375" style="0" customWidth="1"/>
  </cols>
  <sheetData>
    <row r="1" ht="6.75" customHeight="1"/>
    <row r="2" spans="1:17" ht="25.5" customHeight="1">
      <c r="A2" s="24"/>
      <c r="D2" s="20"/>
      <c r="E2" s="35"/>
      <c r="F2" s="118"/>
      <c r="H2" s="39" t="s">
        <v>111</v>
      </c>
      <c r="L2" s="23" t="s">
        <v>0</v>
      </c>
      <c r="M2" s="228"/>
      <c r="N2" s="229"/>
      <c r="O2" s="230"/>
      <c r="Q2" s="117"/>
    </row>
    <row r="3" ht="4.5" customHeight="1" thickBot="1"/>
    <row r="4" spans="1:15" ht="16.5" customHeight="1">
      <c r="A4" s="99"/>
      <c r="B4" s="28"/>
      <c r="C4" s="28"/>
      <c r="D4" s="122" t="s">
        <v>55</v>
      </c>
      <c r="E4" s="135" t="s">
        <v>122</v>
      </c>
      <c r="F4" s="240" t="s">
        <v>124</v>
      </c>
      <c r="G4" s="240"/>
      <c r="H4" s="241"/>
      <c r="I4" s="119" t="s">
        <v>123</v>
      </c>
      <c r="J4" s="240" t="s">
        <v>127</v>
      </c>
      <c r="K4" s="240"/>
      <c r="L4" s="241"/>
      <c r="M4" s="37" t="s">
        <v>121</v>
      </c>
      <c r="N4" s="37"/>
      <c r="O4" s="38"/>
    </row>
    <row r="5" spans="1:15" ht="16.5" customHeight="1">
      <c r="A5" s="100"/>
      <c r="B5" s="1"/>
      <c r="C5" s="1"/>
      <c r="D5" s="1"/>
      <c r="E5" s="136" t="s">
        <v>56</v>
      </c>
      <c r="F5" s="15" t="s">
        <v>57</v>
      </c>
      <c r="G5" s="19"/>
      <c r="H5" s="16" t="s">
        <v>58</v>
      </c>
      <c r="I5" s="18" t="s">
        <v>56</v>
      </c>
      <c r="J5" s="15" t="s">
        <v>57</v>
      </c>
      <c r="K5" s="19"/>
      <c r="L5" s="16" t="s">
        <v>58</v>
      </c>
      <c r="M5" s="18" t="s">
        <v>59</v>
      </c>
      <c r="N5" s="22" t="s">
        <v>60</v>
      </c>
      <c r="O5" s="29" t="s">
        <v>61</v>
      </c>
    </row>
    <row r="6" spans="1:15" ht="16.5" customHeight="1" thickBot="1">
      <c r="A6" s="101" t="s">
        <v>62</v>
      </c>
      <c r="B6" s="44"/>
      <c r="C6" s="30"/>
      <c r="D6" s="30"/>
      <c r="E6" s="137" t="s">
        <v>63</v>
      </c>
      <c r="F6" s="25" t="s">
        <v>64</v>
      </c>
      <c r="G6" s="25" t="s">
        <v>65</v>
      </c>
      <c r="H6" s="32" t="s">
        <v>66</v>
      </c>
      <c r="I6" s="31" t="s">
        <v>67</v>
      </c>
      <c r="J6" s="25" t="s">
        <v>68</v>
      </c>
      <c r="K6" s="25" t="s">
        <v>69</v>
      </c>
      <c r="L6" s="32" t="s">
        <v>70</v>
      </c>
      <c r="M6" s="31" t="s">
        <v>71</v>
      </c>
      <c r="N6" s="31" t="s">
        <v>72</v>
      </c>
      <c r="O6" s="33" t="s">
        <v>73</v>
      </c>
    </row>
    <row r="7" spans="1:15" ht="23.25" customHeight="1">
      <c r="A7" s="102"/>
      <c r="B7" s="64"/>
      <c r="C7" s="232" t="s">
        <v>88</v>
      </c>
      <c r="D7" s="123" t="s">
        <v>112</v>
      </c>
      <c r="E7" s="138"/>
      <c r="F7" s="106"/>
      <c r="G7" s="53">
        <f aca="true" t="shared" si="0" ref="G7:G12">E7-F7</f>
        <v>0</v>
      </c>
      <c r="H7" s="54" t="str">
        <f aca="true" t="shared" si="1" ref="H7:H28">IF(E7=0,"0%",F7/E7)</f>
        <v>0%</v>
      </c>
      <c r="I7" s="106"/>
      <c r="J7" s="106"/>
      <c r="K7" s="55">
        <f aca="true" t="shared" si="2" ref="K7:K12">I7-J7</f>
        <v>0</v>
      </c>
      <c r="L7" s="54" t="str">
        <f aca="true" t="shared" si="3" ref="L7:L28">IF(I7=0,"0%",J7/I7)</f>
        <v>0%</v>
      </c>
      <c r="M7" s="46">
        <f>I7-E7</f>
        <v>0</v>
      </c>
      <c r="N7" s="53">
        <f aca="true" t="shared" si="4" ref="N7:N28">J7-F7</f>
        <v>0</v>
      </c>
      <c r="O7" s="75">
        <f aca="true" t="shared" si="5" ref="O7:O28">K7-G7</f>
        <v>0</v>
      </c>
    </row>
    <row r="8" spans="1:18" ht="23.25" customHeight="1">
      <c r="A8" s="103"/>
      <c r="B8" s="34" t="s">
        <v>74</v>
      </c>
      <c r="C8" s="233"/>
      <c r="D8" s="124" t="s">
        <v>101</v>
      </c>
      <c r="E8" s="139"/>
      <c r="F8" s="107"/>
      <c r="G8" s="55">
        <f>E8-F8</f>
        <v>0</v>
      </c>
      <c r="H8" s="56" t="str">
        <f t="shared" si="1"/>
        <v>0%</v>
      </c>
      <c r="I8" s="107"/>
      <c r="J8" s="107"/>
      <c r="K8" s="55">
        <f t="shared" si="2"/>
        <v>0</v>
      </c>
      <c r="L8" s="56" t="str">
        <f t="shared" si="3"/>
        <v>0%</v>
      </c>
      <c r="M8" s="47">
        <f aca="true" t="shared" si="6" ref="M8:M28">I8-E8</f>
        <v>0</v>
      </c>
      <c r="N8" s="55">
        <f t="shared" si="4"/>
        <v>0</v>
      </c>
      <c r="O8" s="76">
        <f t="shared" si="5"/>
        <v>0</v>
      </c>
      <c r="R8" s="117"/>
    </row>
    <row r="9" spans="1:18" ht="23.25" customHeight="1">
      <c r="A9" s="103"/>
      <c r="B9" s="34"/>
      <c r="C9" s="233"/>
      <c r="D9" s="124" t="s">
        <v>100</v>
      </c>
      <c r="E9" s="139"/>
      <c r="F9" s="107"/>
      <c r="G9" s="55">
        <f t="shared" si="0"/>
        <v>0</v>
      </c>
      <c r="H9" s="56" t="str">
        <f t="shared" si="1"/>
        <v>0%</v>
      </c>
      <c r="I9" s="107"/>
      <c r="J9" s="107"/>
      <c r="K9" s="55">
        <f t="shared" si="2"/>
        <v>0</v>
      </c>
      <c r="L9" s="56" t="str">
        <f t="shared" si="3"/>
        <v>0%</v>
      </c>
      <c r="M9" s="47">
        <f t="shared" si="6"/>
        <v>0</v>
      </c>
      <c r="N9" s="55">
        <f t="shared" si="4"/>
        <v>0</v>
      </c>
      <c r="O9" s="76">
        <f t="shared" si="5"/>
        <v>0</v>
      </c>
      <c r="Q9" s="120"/>
      <c r="R9" s="117"/>
    </row>
    <row r="10" spans="1:18" ht="23.25" customHeight="1">
      <c r="A10" s="103"/>
      <c r="B10" s="34"/>
      <c r="C10" s="233"/>
      <c r="D10" s="124" t="s">
        <v>99</v>
      </c>
      <c r="E10" s="139"/>
      <c r="F10" s="107"/>
      <c r="G10" s="55">
        <f t="shared" si="0"/>
        <v>0</v>
      </c>
      <c r="H10" s="56" t="str">
        <f t="shared" si="1"/>
        <v>0%</v>
      </c>
      <c r="I10" s="107"/>
      <c r="J10" s="107"/>
      <c r="K10" s="55">
        <f t="shared" si="2"/>
        <v>0</v>
      </c>
      <c r="L10" s="56" t="str">
        <f t="shared" si="3"/>
        <v>0%</v>
      </c>
      <c r="M10" s="47">
        <f t="shared" si="6"/>
        <v>0</v>
      </c>
      <c r="N10" s="55">
        <f t="shared" si="4"/>
        <v>0</v>
      </c>
      <c r="O10" s="76">
        <f t="shared" si="5"/>
        <v>0</v>
      </c>
      <c r="R10" s="117"/>
    </row>
    <row r="11" spans="1:15" ht="23.25" customHeight="1">
      <c r="A11" s="103"/>
      <c r="B11" s="34" t="s">
        <v>78</v>
      </c>
      <c r="C11" s="233"/>
      <c r="D11" s="124" t="s">
        <v>98</v>
      </c>
      <c r="E11" s="139"/>
      <c r="F11" s="107"/>
      <c r="G11" s="55">
        <f t="shared" si="0"/>
        <v>0</v>
      </c>
      <c r="H11" s="56" t="str">
        <f t="shared" si="1"/>
        <v>0%</v>
      </c>
      <c r="I11" s="107"/>
      <c r="J11" s="107"/>
      <c r="K11" s="55">
        <f t="shared" si="2"/>
        <v>0</v>
      </c>
      <c r="L11" s="56" t="str">
        <f t="shared" si="3"/>
        <v>0%</v>
      </c>
      <c r="M11" s="47">
        <f t="shared" si="6"/>
        <v>0</v>
      </c>
      <c r="N11" s="55">
        <f t="shared" si="4"/>
        <v>0</v>
      </c>
      <c r="O11" s="76">
        <f t="shared" si="5"/>
        <v>0</v>
      </c>
    </row>
    <row r="12" spans="1:15" ht="23.25" customHeight="1" thickBot="1">
      <c r="A12" s="103" t="s">
        <v>75</v>
      </c>
      <c r="B12" s="34"/>
      <c r="C12" s="233"/>
      <c r="D12" s="125" t="s">
        <v>120</v>
      </c>
      <c r="E12" s="110"/>
      <c r="F12" s="108"/>
      <c r="G12" s="57">
        <f t="shared" si="0"/>
        <v>0</v>
      </c>
      <c r="H12" s="58" t="str">
        <f t="shared" si="1"/>
        <v>0%</v>
      </c>
      <c r="I12" s="108"/>
      <c r="J12" s="108"/>
      <c r="K12" s="57">
        <f t="shared" si="2"/>
        <v>0</v>
      </c>
      <c r="L12" s="58" t="str">
        <f t="shared" si="3"/>
        <v>0%</v>
      </c>
      <c r="M12" s="48">
        <f t="shared" si="6"/>
        <v>0</v>
      </c>
      <c r="N12" s="57">
        <f t="shared" si="4"/>
        <v>0</v>
      </c>
      <c r="O12" s="79">
        <f t="shared" si="5"/>
        <v>0</v>
      </c>
    </row>
    <row r="13" spans="1:15" ht="23.25" customHeight="1" thickTop="1">
      <c r="A13" s="103"/>
      <c r="B13" s="34"/>
      <c r="C13" s="234"/>
      <c r="D13" s="126" t="s">
        <v>97</v>
      </c>
      <c r="E13" s="67">
        <f>SUM(E7,E9:E12)</f>
        <v>0</v>
      </c>
      <c r="F13" s="59">
        <f>SUM(F7,F9:F12)</f>
        <v>0</v>
      </c>
      <c r="G13" s="60">
        <f>IF(E13="","",E13-F13)</f>
        <v>0</v>
      </c>
      <c r="H13" s="61" t="str">
        <f t="shared" si="1"/>
        <v>0%</v>
      </c>
      <c r="I13" s="67">
        <f>SUM(I7,I9:I12)</f>
        <v>0</v>
      </c>
      <c r="J13" s="59">
        <f>SUM(J7,J9:J12)</f>
        <v>0</v>
      </c>
      <c r="K13" s="59">
        <f>IF(I13="","",I13-J13)</f>
        <v>0</v>
      </c>
      <c r="L13" s="61" t="str">
        <f t="shared" si="3"/>
        <v>0%</v>
      </c>
      <c r="M13" s="49">
        <f t="shared" si="6"/>
        <v>0</v>
      </c>
      <c r="N13" s="95">
        <f t="shared" si="4"/>
        <v>0</v>
      </c>
      <c r="O13" s="96">
        <f t="shared" si="5"/>
        <v>0</v>
      </c>
    </row>
    <row r="14" spans="1:15" ht="23.25" customHeight="1">
      <c r="A14" s="103" t="s">
        <v>76</v>
      </c>
      <c r="B14" s="42" t="s">
        <v>89</v>
      </c>
      <c r="C14" s="26" t="s">
        <v>96</v>
      </c>
      <c r="D14" s="127"/>
      <c r="E14" s="140"/>
      <c r="F14" s="109"/>
      <c r="G14" s="62">
        <f>E14-F14</f>
        <v>0</v>
      </c>
      <c r="H14" s="63" t="str">
        <f t="shared" si="1"/>
        <v>0%</v>
      </c>
      <c r="I14" s="109"/>
      <c r="J14" s="109"/>
      <c r="K14" s="62">
        <f>I14-J14</f>
        <v>0</v>
      </c>
      <c r="L14" s="63" t="str">
        <f t="shared" si="3"/>
        <v>0%</v>
      </c>
      <c r="M14" s="50">
        <f t="shared" si="6"/>
        <v>0</v>
      </c>
      <c r="N14" s="77">
        <f t="shared" si="4"/>
        <v>0</v>
      </c>
      <c r="O14" s="78">
        <f t="shared" si="5"/>
        <v>0</v>
      </c>
    </row>
    <row r="15" spans="1:15" ht="23.25" customHeight="1" thickBot="1">
      <c r="A15" s="103" t="s">
        <v>77</v>
      </c>
      <c r="B15" s="42"/>
      <c r="C15" s="27" t="s">
        <v>95</v>
      </c>
      <c r="D15" s="128"/>
      <c r="E15" s="110"/>
      <c r="F15" s="108"/>
      <c r="G15" s="57">
        <f>E15-F15</f>
        <v>0</v>
      </c>
      <c r="H15" s="58" t="str">
        <f t="shared" si="1"/>
        <v>0%</v>
      </c>
      <c r="I15" s="108"/>
      <c r="J15" s="108"/>
      <c r="K15" s="57">
        <f>I15-J15</f>
        <v>0</v>
      </c>
      <c r="L15" s="58" t="str">
        <f t="shared" si="3"/>
        <v>0%</v>
      </c>
      <c r="M15" s="48">
        <f t="shared" si="6"/>
        <v>0</v>
      </c>
      <c r="N15" s="57">
        <f t="shared" si="4"/>
        <v>0</v>
      </c>
      <c r="O15" s="79">
        <f t="shared" si="5"/>
        <v>0</v>
      </c>
    </row>
    <row r="16" spans="1:15" ht="23.25" customHeight="1" thickBot="1" thickTop="1">
      <c r="A16" s="103" t="s">
        <v>79</v>
      </c>
      <c r="B16" s="34" t="s">
        <v>90</v>
      </c>
      <c r="C16" s="21" t="s">
        <v>94</v>
      </c>
      <c r="D16" s="20"/>
      <c r="E16" s="141">
        <f>SUM(E13:E15)</f>
        <v>0</v>
      </c>
      <c r="F16" s="80">
        <f>SUM(F13:F15)</f>
        <v>0</v>
      </c>
      <c r="G16" s="81">
        <f>IF(E16="","",E16-F16)</f>
        <v>0</v>
      </c>
      <c r="H16" s="82" t="str">
        <f t="shared" si="1"/>
        <v>0%</v>
      </c>
      <c r="I16" s="80">
        <f>SUM(I13:I15)</f>
        <v>0</v>
      </c>
      <c r="J16" s="83">
        <f>SUM(J13:J15)</f>
        <v>0</v>
      </c>
      <c r="K16" s="84">
        <f>IF(I16="","",I16-J16)</f>
        <v>0</v>
      </c>
      <c r="L16" s="82" t="str">
        <f t="shared" si="3"/>
        <v>0%</v>
      </c>
      <c r="M16" s="85">
        <f t="shared" si="6"/>
        <v>0</v>
      </c>
      <c r="N16" s="86">
        <f t="shared" si="4"/>
        <v>0</v>
      </c>
      <c r="O16" s="87">
        <f t="shared" si="5"/>
        <v>0</v>
      </c>
    </row>
    <row r="17" spans="1:16" ht="23.25" customHeight="1">
      <c r="A17" s="103"/>
      <c r="B17" s="41" t="s">
        <v>86</v>
      </c>
      <c r="C17" s="69" t="s">
        <v>81</v>
      </c>
      <c r="D17" s="129" t="s">
        <v>93</v>
      </c>
      <c r="E17" s="138"/>
      <c r="F17" s="106"/>
      <c r="G17" s="53">
        <f>E17-F17</f>
        <v>0</v>
      </c>
      <c r="H17" s="54" t="str">
        <f t="shared" si="1"/>
        <v>0%</v>
      </c>
      <c r="I17" s="106"/>
      <c r="J17" s="106"/>
      <c r="K17" s="53">
        <f>I17-J17</f>
        <v>0</v>
      </c>
      <c r="L17" s="54" t="str">
        <f t="shared" si="3"/>
        <v>0%</v>
      </c>
      <c r="M17" s="46">
        <f t="shared" si="6"/>
        <v>0</v>
      </c>
      <c r="N17" s="53">
        <f t="shared" si="4"/>
        <v>0</v>
      </c>
      <c r="O17" s="75">
        <f t="shared" si="5"/>
        <v>0</v>
      </c>
      <c r="P17" s="117"/>
    </row>
    <row r="18" spans="1:15" ht="23.25" customHeight="1">
      <c r="A18" s="103" t="s">
        <v>80</v>
      </c>
      <c r="B18" s="42" t="s">
        <v>78</v>
      </c>
      <c r="C18" s="70" t="s">
        <v>82</v>
      </c>
      <c r="D18" s="130" t="s">
        <v>92</v>
      </c>
      <c r="E18" s="139"/>
      <c r="F18" s="107"/>
      <c r="G18" s="55">
        <f>E18-F18</f>
        <v>0</v>
      </c>
      <c r="H18" s="56" t="str">
        <f t="shared" si="1"/>
        <v>0%</v>
      </c>
      <c r="I18" s="107"/>
      <c r="J18" s="107"/>
      <c r="K18" s="55">
        <f>I18-J18</f>
        <v>0</v>
      </c>
      <c r="L18" s="56" t="str">
        <f t="shared" si="3"/>
        <v>0%</v>
      </c>
      <c r="M18" s="47">
        <f t="shared" si="6"/>
        <v>0</v>
      </c>
      <c r="N18" s="55">
        <f t="shared" si="4"/>
        <v>0</v>
      </c>
      <c r="O18" s="76">
        <f t="shared" si="5"/>
        <v>0</v>
      </c>
    </row>
    <row r="19" spans="1:15" ht="23.25" customHeight="1">
      <c r="A19" s="103"/>
      <c r="B19" s="42" t="s">
        <v>91</v>
      </c>
      <c r="C19" s="70" t="s">
        <v>83</v>
      </c>
      <c r="D19" s="130" t="s">
        <v>113</v>
      </c>
      <c r="E19" s="139"/>
      <c r="F19" s="107"/>
      <c r="G19" s="55">
        <f>E19-F19</f>
        <v>0</v>
      </c>
      <c r="H19" s="56" t="str">
        <f t="shared" si="1"/>
        <v>0%</v>
      </c>
      <c r="I19" s="107"/>
      <c r="J19" s="107"/>
      <c r="K19" s="55">
        <f>I19-J19</f>
        <v>0</v>
      </c>
      <c r="L19" s="56" t="str">
        <f t="shared" si="3"/>
        <v>0%</v>
      </c>
      <c r="M19" s="47">
        <f t="shared" si="6"/>
        <v>0</v>
      </c>
      <c r="N19" s="55">
        <f t="shared" si="4"/>
        <v>0</v>
      </c>
      <c r="O19" s="76">
        <f t="shared" si="5"/>
        <v>0</v>
      </c>
    </row>
    <row r="20" spans="1:15" ht="23.25" customHeight="1" thickBot="1">
      <c r="A20" s="103" t="s">
        <v>114</v>
      </c>
      <c r="B20" s="42" t="s">
        <v>87</v>
      </c>
      <c r="C20" s="70" t="s">
        <v>84</v>
      </c>
      <c r="D20" s="27" t="s">
        <v>103</v>
      </c>
      <c r="E20" s="110"/>
      <c r="F20" s="108"/>
      <c r="G20" s="55">
        <f>E20-F20</f>
        <v>0</v>
      </c>
      <c r="H20" s="56" t="str">
        <f t="shared" si="1"/>
        <v>0%</v>
      </c>
      <c r="I20" s="108"/>
      <c r="J20" s="108"/>
      <c r="K20" s="55">
        <f>I20-J20</f>
        <v>0</v>
      </c>
      <c r="L20" s="56" t="str">
        <f t="shared" si="3"/>
        <v>0%</v>
      </c>
      <c r="M20" s="48">
        <f t="shared" si="6"/>
        <v>0</v>
      </c>
      <c r="N20" s="57">
        <f t="shared" si="4"/>
        <v>0</v>
      </c>
      <c r="O20" s="79">
        <f t="shared" si="5"/>
        <v>0</v>
      </c>
    </row>
    <row r="21" spans="1:15" ht="23.25" customHeight="1" thickTop="1">
      <c r="A21" s="103"/>
      <c r="B21" s="42" t="s">
        <v>109</v>
      </c>
      <c r="C21" s="70" t="s">
        <v>85</v>
      </c>
      <c r="D21" s="131" t="s">
        <v>104</v>
      </c>
      <c r="E21" s="67">
        <f>SUM(E17:E20)</f>
        <v>0</v>
      </c>
      <c r="F21" s="59">
        <f>SUM(F17:F20)</f>
        <v>0</v>
      </c>
      <c r="G21" s="59">
        <f>SUM(G17:G20)</f>
        <v>0</v>
      </c>
      <c r="H21" s="66" t="str">
        <f t="shared" si="1"/>
        <v>0%</v>
      </c>
      <c r="I21" s="67">
        <f>SUM(I17:I20)</f>
        <v>0</v>
      </c>
      <c r="J21" s="59">
        <f>SUM(J17:J20)</f>
        <v>0</v>
      </c>
      <c r="K21" s="59">
        <f>SUM(K17:K20)</f>
        <v>0</v>
      </c>
      <c r="L21" s="66" t="str">
        <f t="shared" si="3"/>
        <v>0%</v>
      </c>
      <c r="M21" s="49">
        <f t="shared" si="6"/>
        <v>0</v>
      </c>
      <c r="N21" s="95">
        <f t="shared" si="4"/>
        <v>0</v>
      </c>
      <c r="O21" s="96">
        <f t="shared" si="5"/>
        <v>0</v>
      </c>
    </row>
    <row r="22" spans="1:15" ht="23.25" customHeight="1">
      <c r="A22" s="103" t="s">
        <v>85</v>
      </c>
      <c r="B22" s="42" t="s">
        <v>115</v>
      </c>
      <c r="C22" s="71" t="s">
        <v>105</v>
      </c>
      <c r="D22" s="127"/>
      <c r="E22" s="140"/>
      <c r="F22" s="109"/>
      <c r="G22" s="55">
        <f>E22-F22</f>
        <v>0</v>
      </c>
      <c r="H22" s="56" t="str">
        <f t="shared" si="1"/>
        <v>0%</v>
      </c>
      <c r="I22" s="109"/>
      <c r="J22" s="109"/>
      <c r="K22" s="55">
        <f>I22-J22</f>
        <v>0</v>
      </c>
      <c r="L22" s="56" t="str">
        <f t="shared" si="3"/>
        <v>0%</v>
      </c>
      <c r="M22" s="50">
        <f t="shared" si="6"/>
        <v>0</v>
      </c>
      <c r="N22" s="77">
        <f t="shared" si="4"/>
        <v>0</v>
      </c>
      <c r="O22" s="78">
        <f t="shared" si="5"/>
        <v>0</v>
      </c>
    </row>
    <row r="23" spans="1:15" ht="23.25" customHeight="1">
      <c r="A23" s="103"/>
      <c r="B23" s="42" t="s">
        <v>108</v>
      </c>
      <c r="C23" s="72" t="s">
        <v>106</v>
      </c>
      <c r="D23" s="124"/>
      <c r="E23" s="139"/>
      <c r="F23" s="107"/>
      <c r="G23" s="55">
        <f>E23-F23</f>
        <v>0</v>
      </c>
      <c r="H23" s="56" t="str">
        <f>IF(E23=0,"0%",F23/E23)</f>
        <v>0%</v>
      </c>
      <c r="I23" s="107"/>
      <c r="J23" s="107"/>
      <c r="K23" s="55">
        <f>I23-J23</f>
        <v>0</v>
      </c>
      <c r="L23" s="56" t="str">
        <f t="shared" si="3"/>
        <v>0%</v>
      </c>
      <c r="M23" s="47">
        <f t="shared" si="6"/>
        <v>0</v>
      </c>
      <c r="N23" s="55">
        <f t="shared" si="4"/>
        <v>0</v>
      </c>
      <c r="O23" s="76">
        <f t="shared" si="5"/>
        <v>0</v>
      </c>
    </row>
    <row r="24" spans="1:15" ht="23.25" customHeight="1" thickBot="1">
      <c r="A24" s="103"/>
      <c r="B24" s="42" t="s">
        <v>116</v>
      </c>
      <c r="C24" s="73" t="s">
        <v>125</v>
      </c>
      <c r="D24" s="132" t="s">
        <v>126</v>
      </c>
      <c r="E24" s="110"/>
      <c r="F24" s="108"/>
      <c r="G24" s="55">
        <f>E24-F24</f>
        <v>0</v>
      </c>
      <c r="H24" s="56" t="str">
        <f>IF(E24=0,"0%",F24/E24)</f>
        <v>0%</v>
      </c>
      <c r="I24" s="110"/>
      <c r="J24" s="108"/>
      <c r="K24" s="55">
        <f>I24-J24</f>
        <v>0</v>
      </c>
      <c r="L24" s="56" t="str">
        <f t="shared" si="3"/>
        <v>0%</v>
      </c>
      <c r="M24" s="48">
        <f t="shared" si="6"/>
        <v>0</v>
      </c>
      <c r="N24" s="57">
        <f t="shared" si="4"/>
        <v>0</v>
      </c>
      <c r="O24" s="79">
        <f t="shared" si="5"/>
        <v>0</v>
      </c>
    </row>
    <row r="25" spans="1:15" ht="23.25" customHeight="1" thickBot="1" thickTop="1">
      <c r="A25" s="103"/>
      <c r="B25" s="43"/>
      <c r="C25" s="74" t="s">
        <v>110</v>
      </c>
      <c r="D25" s="133"/>
      <c r="E25" s="98">
        <f>SUM(E21:E24)</f>
        <v>0</v>
      </c>
      <c r="F25" s="45">
        <f>SUM(F21:F24)</f>
        <v>0</v>
      </c>
      <c r="G25" s="45">
        <f>SUM(G21:G24)</f>
        <v>0</v>
      </c>
      <c r="H25" s="97" t="str">
        <f t="shared" si="1"/>
        <v>0%</v>
      </c>
      <c r="I25" s="98">
        <f>SUM(I21:I24)</f>
        <v>0</v>
      </c>
      <c r="J25" s="45">
        <f>SUM(J21:J24)</f>
        <v>0</v>
      </c>
      <c r="K25" s="45">
        <f>SUM(K21:K24)</f>
        <v>0</v>
      </c>
      <c r="L25" s="97" t="str">
        <f t="shared" si="3"/>
        <v>0%</v>
      </c>
      <c r="M25" s="52">
        <f t="shared" si="6"/>
        <v>0</v>
      </c>
      <c r="N25" s="91">
        <f t="shared" si="4"/>
        <v>0</v>
      </c>
      <c r="O25" s="92">
        <f t="shared" si="5"/>
        <v>0</v>
      </c>
    </row>
    <row r="26" spans="1:15" ht="23.25" customHeight="1" thickBot="1">
      <c r="A26" s="103"/>
      <c r="B26" s="88" t="s">
        <v>107</v>
      </c>
      <c r="C26" s="68"/>
      <c r="D26" s="134"/>
      <c r="E26" s="112"/>
      <c r="F26" s="111"/>
      <c r="G26" s="55">
        <f>E26-F26</f>
        <v>0</v>
      </c>
      <c r="H26" s="56" t="str">
        <f t="shared" si="1"/>
        <v>0%</v>
      </c>
      <c r="I26" s="112"/>
      <c r="J26" s="111"/>
      <c r="K26" s="55">
        <f>I26-J26</f>
        <v>0</v>
      </c>
      <c r="L26" s="56" t="str">
        <f t="shared" si="3"/>
        <v>0%</v>
      </c>
      <c r="M26" s="51">
        <f t="shared" si="6"/>
        <v>0</v>
      </c>
      <c r="N26" s="89">
        <f t="shared" si="4"/>
        <v>0</v>
      </c>
      <c r="O26" s="90">
        <f t="shared" si="5"/>
        <v>0</v>
      </c>
    </row>
    <row r="27" spans="1:15" ht="23.25" customHeight="1" thickBot="1" thickTop="1">
      <c r="A27" s="104"/>
      <c r="B27" s="235" t="s">
        <v>117</v>
      </c>
      <c r="C27" s="236"/>
      <c r="D27" s="236"/>
      <c r="E27" s="98">
        <f>SUM(E16,E25,E26)</f>
        <v>0</v>
      </c>
      <c r="F27" s="45">
        <f>SUM(F16,F25,F26)</f>
        <v>0</v>
      </c>
      <c r="G27" s="45">
        <f>SUM(G16,G25,G26)</f>
        <v>0</v>
      </c>
      <c r="H27" s="97" t="str">
        <f t="shared" si="1"/>
        <v>0%</v>
      </c>
      <c r="I27" s="98">
        <f>SUM(I16,I25,I26)</f>
        <v>0</v>
      </c>
      <c r="J27" s="45">
        <f>SUM(J16,J25,J26)</f>
        <v>0</v>
      </c>
      <c r="K27" s="45">
        <f>SUM(K16,K25,K26)</f>
        <v>0</v>
      </c>
      <c r="L27" s="97" t="str">
        <f t="shared" si="3"/>
        <v>0%</v>
      </c>
      <c r="M27" s="85">
        <f t="shared" si="6"/>
        <v>0</v>
      </c>
      <c r="N27" s="86">
        <f t="shared" si="4"/>
        <v>0</v>
      </c>
      <c r="O27" s="87">
        <f t="shared" si="5"/>
        <v>0</v>
      </c>
    </row>
    <row r="28" spans="1:15" ht="23.25" customHeight="1" thickBot="1">
      <c r="A28" s="105"/>
      <c r="B28" s="237" t="s">
        <v>102</v>
      </c>
      <c r="C28" s="238"/>
      <c r="D28" s="238"/>
      <c r="E28" s="114"/>
      <c r="F28" s="113"/>
      <c r="G28" s="55">
        <f>E28-F28</f>
        <v>0</v>
      </c>
      <c r="H28" s="56" t="str">
        <f t="shared" si="1"/>
        <v>0%</v>
      </c>
      <c r="I28" s="114"/>
      <c r="J28" s="113"/>
      <c r="K28" s="55">
        <f>I28-J28</f>
        <v>0</v>
      </c>
      <c r="L28" s="56" t="str">
        <f t="shared" si="3"/>
        <v>0%</v>
      </c>
      <c r="M28" s="65">
        <f t="shared" si="6"/>
        <v>0</v>
      </c>
      <c r="N28" s="93">
        <f t="shared" si="4"/>
        <v>0</v>
      </c>
      <c r="O28" s="94">
        <f t="shared" si="5"/>
        <v>0</v>
      </c>
    </row>
    <row r="29" spans="1:15" s="2" customFormat="1" ht="16.5" customHeight="1">
      <c r="A29" s="239" t="s">
        <v>118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</row>
    <row r="30" spans="1:15" ht="13.5">
      <c r="A30" s="231" t="s">
        <v>119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</row>
    <row r="31" spans="1:4" ht="13.5">
      <c r="A31" s="17"/>
      <c r="B31" s="17"/>
      <c r="C31" s="17"/>
      <c r="D31" s="17"/>
    </row>
    <row r="32" spans="1:4" ht="13.5">
      <c r="A32" s="17"/>
      <c r="B32" s="17"/>
      <c r="C32" s="17"/>
      <c r="D32" s="17"/>
    </row>
    <row r="33" spans="1:4" ht="13.5">
      <c r="A33" s="17"/>
      <c r="B33" s="17"/>
      <c r="C33" s="17"/>
      <c r="D33" s="17"/>
    </row>
    <row r="34" spans="1:4" ht="13.5">
      <c r="A34" s="17"/>
      <c r="B34" s="17"/>
      <c r="C34" s="17"/>
      <c r="D34" s="17"/>
    </row>
    <row r="35" spans="1:4" ht="13.5">
      <c r="A35" s="17"/>
      <c r="B35" s="17"/>
      <c r="C35" s="17"/>
      <c r="D35" s="17"/>
    </row>
    <row r="36" spans="1:4" ht="13.5">
      <c r="A36" s="17"/>
      <c r="B36" s="17"/>
      <c r="C36" s="17"/>
      <c r="D36" s="17"/>
    </row>
    <row r="37" spans="1:3" ht="13.5">
      <c r="A37" s="17"/>
      <c r="B37" s="17"/>
      <c r="C37" s="17"/>
    </row>
  </sheetData>
  <sheetProtection sheet="1"/>
  <mergeCells count="8">
    <mergeCell ref="M2:O2"/>
    <mergeCell ref="A30:O30"/>
    <mergeCell ref="C7:C13"/>
    <mergeCell ref="B27:D27"/>
    <mergeCell ref="B28:D28"/>
    <mergeCell ref="A29:O29"/>
    <mergeCell ref="F4:H4"/>
    <mergeCell ref="J4:L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2014-05-21T07:42:17Z</cp:lastPrinted>
  <dcterms:created xsi:type="dcterms:W3CDTF">2001-01-23T08:11:41Z</dcterms:created>
  <dcterms:modified xsi:type="dcterms:W3CDTF">2024-03-08T07:34:01Z</dcterms:modified>
  <cp:category/>
  <cp:version/>
  <cp:contentType/>
  <cp:contentStatus/>
</cp:coreProperties>
</file>