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DB8209EB-8614-4C0E-B2E3-6E56F48B8228}" xr6:coauthVersionLast="47" xr6:coauthVersionMax="47" xr10:uidLastSave="{00000000-0000-0000-0000-000000000000}"/>
  <bookViews>
    <workbookView xWindow="3540" yWindow="3405" windowWidth="21600" windowHeight="11295" xr2:uid="{81823493-57C3-4489-BF1D-16688E4BEC94}"/>
  </bookViews>
  <sheets>
    <sheet name="63" sheetId="1" r:id="rId1"/>
  </sheets>
  <definedNames>
    <definedName name="_xlnm.Print_Area" localSheetId="0">'63'!$A$1:$I$24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B21" i="1"/>
  <c r="H20" i="1"/>
  <c r="G20" i="1"/>
  <c r="F20" i="1"/>
  <c r="E20" i="1"/>
  <c r="D20" i="1"/>
  <c r="C20" i="1"/>
  <c r="B20" i="1"/>
  <c r="G7" i="1"/>
  <c r="D16" i="1" l="1"/>
  <c r="C16" i="1"/>
  <c r="D15" i="1"/>
  <c r="C15" i="1"/>
  <c r="C14" i="1" l="1"/>
  <c r="D14" i="1"/>
</calcChain>
</file>

<file path=xl/sharedStrings.xml><?xml version="1.0" encoding="utf-8"?>
<sst xmlns="http://schemas.openxmlformats.org/spreadsheetml/2006/main" count="92" uniqueCount="72">
  <si>
    <t>小学校</t>
    <rPh sb="0" eb="1">
      <t>ショウ</t>
    </rPh>
    <rPh sb="1" eb="3">
      <t>ガッコウ</t>
    </rPh>
    <phoneticPr fontId="3"/>
  </si>
  <si>
    <t>（1）学校数、学級数および教員数</t>
    <rPh sb="3" eb="5">
      <t>ガッコウ</t>
    </rPh>
    <rPh sb="5" eb="6">
      <t>スウ</t>
    </rPh>
    <rPh sb="7" eb="9">
      <t>ガッキュウ</t>
    </rPh>
    <rPh sb="9" eb="10">
      <t>スウ</t>
    </rPh>
    <rPh sb="13" eb="15">
      <t>キョウイン</t>
    </rPh>
    <rPh sb="15" eb="16">
      <t>スウ</t>
    </rPh>
    <phoneticPr fontId="3"/>
  </si>
  <si>
    <t>学校数</t>
    <rPh sb="0" eb="2">
      <t>ガッコウ</t>
    </rPh>
    <rPh sb="2" eb="3">
      <t>スウ</t>
    </rPh>
    <phoneticPr fontId="3"/>
  </si>
  <si>
    <t>学級数</t>
    <rPh sb="0" eb="2">
      <t>ガッキュウ</t>
    </rPh>
    <rPh sb="2" eb="3">
      <t>スウ</t>
    </rPh>
    <phoneticPr fontId="3"/>
  </si>
  <si>
    <t>教員数</t>
    <rPh sb="0" eb="2">
      <t>キョウイン</t>
    </rPh>
    <rPh sb="2" eb="3">
      <t>スウ</t>
    </rPh>
    <phoneticPr fontId="3"/>
  </si>
  <si>
    <t>総数</t>
    <rPh sb="0" eb="2">
      <t>ソウスウ</t>
    </rPh>
    <phoneticPr fontId="3"/>
  </si>
  <si>
    <t>単式</t>
    <rPh sb="0" eb="2">
      <t>タンシキ</t>
    </rPh>
    <phoneticPr fontId="3"/>
  </si>
  <si>
    <t>複式</t>
    <rPh sb="0" eb="2">
      <t>フクシキ</t>
    </rPh>
    <phoneticPr fontId="3"/>
  </si>
  <si>
    <t>特別支援</t>
    <rPh sb="0" eb="2">
      <t>トクベツ</t>
    </rPh>
    <rPh sb="2" eb="4">
      <t>シエン</t>
    </rPh>
    <phoneticPr fontId="3"/>
  </si>
  <si>
    <t>男</t>
    <rPh sb="0" eb="1">
      <t>ダン</t>
    </rPh>
    <phoneticPr fontId="3"/>
  </si>
  <si>
    <t>女</t>
    <rPh sb="0" eb="1">
      <t>ジョ</t>
    </rPh>
    <phoneticPr fontId="3"/>
  </si>
  <si>
    <t>総　　数</t>
    <rPh sb="0" eb="1">
      <t>フサ</t>
    </rPh>
    <rPh sb="3" eb="4">
      <t>カズ</t>
    </rPh>
    <phoneticPr fontId="3"/>
  </si>
  <si>
    <t>61(1)</t>
    <phoneticPr fontId="3"/>
  </si>
  <si>
    <t>0(0)</t>
    <phoneticPr fontId="3"/>
  </si>
  <si>
    <t>公　　立</t>
    <rPh sb="0" eb="1">
      <t>コウ</t>
    </rPh>
    <rPh sb="3" eb="4">
      <t>リツ</t>
    </rPh>
    <phoneticPr fontId="3"/>
  </si>
  <si>
    <t>私　　立</t>
    <rPh sb="0" eb="1">
      <t>ワタシ</t>
    </rPh>
    <rPh sb="3" eb="4">
      <t>リツ</t>
    </rPh>
    <phoneticPr fontId="3"/>
  </si>
  <si>
    <t>-</t>
    <phoneticPr fontId="3"/>
  </si>
  <si>
    <t>㊟ （　）は館山さざなみ学校で外数である</t>
    <rPh sb="6" eb="8">
      <t>タテヤマ</t>
    </rPh>
    <rPh sb="12" eb="14">
      <t>ガッコウ</t>
    </rPh>
    <rPh sb="15" eb="16">
      <t>ガイ</t>
    </rPh>
    <rPh sb="16" eb="17">
      <t>スウ</t>
    </rPh>
    <phoneticPr fontId="3"/>
  </si>
  <si>
    <t>（2）学年別児童数</t>
    <rPh sb="3" eb="6">
      <t>ガクネンベツ</t>
    </rPh>
    <rPh sb="6" eb="8">
      <t>ジドウ</t>
    </rPh>
    <rPh sb="8" eb="9">
      <t>スウ</t>
    </rPh>
    <phoneticPr fontId="3"/>
  </si>
  <si>
    <t>1学年</t>
    <rPh sb="1" eb="3">
      <t>ガクネン</t>
    </rPh>
    <phoneticPr fontId="3"/>
  </si>
  <si>
    <t>2学年</t>
    <rPh sb="1" eb="3">
      <t>ガクネン</t>
    </rPh>
    <phoneticPr fontId="3"/>
  </si>
  <si>
    <t>3学年</t>
    <rPh sb="1" eb="3">
      <t>ガクネン</t>
    </rPh>
    <phoneticPr fontId="3"/>
  </si>
  <si>
    <t>4学年</t>
    <rPh sb="1" eb="3">
      <t>ガクネン</t>
    </rPh>
    <phoneticPr fontId="3"/>
  </si>
  <si>
    <t>5学年</t>
    <rPh sb="1" eb="3">
      <t>ガクネン</t>
    </rPh>
    <phoneticPr fontId="3"/>
  </si>
  <si>
    <t>６学年</t>
    <rPh sb="1" eb="3">
      <t>ガクネン</t>
    </rPh>
    <phoneticPr fontId="3"/>
  </si>
  <si>
    <t>男</t>
    <rPh sb="0" eb="1">
      <t>オトコ</t>
    </rPh>
    <phoneticPr fontId="3"/>
  </si>
  <si>
    <t xml:space="preserve">  </t>
    <phoneticPr fontId="3"/>
  </si>
  <si>
    <t>大田区教育委員会</t>
    <rPh sb="0" eb="3">
      <t>オオタク</t>
    </rPh>
    <rPh sb="3" eb="5">
      <t>キョウイク</t>
    </rPh>
    <rPh sb="5" eb="8">
      <t>イインカイ</t>
    </rPh>
    <phoneticPr fontId="3"/>
  </si>
  <si>
    <t>59(1)</t>
  </si>
  <si>
    <t>0(0)</t>
  </si>
  <si>
    <t>1,067(4）</t>
    <phoneticPr fontId="3"/>
  </si>
  <si>
    <t>８年５月１日現在</t>
    <rPh sb="1" eb="2">
      <t>ネン</t>
    </rPh>
    <rPh sb="3" eb="4">
      <t>ガツ</t>
    </rPh>
    <rPh sb="5" eb="8">
      <t>ニチゲンザイ</t>
    </rPh>
    <phoneticPr fontId="3"/>
  </si>
  <si>
    <t>８年５月１日現在</t>
    <phoneticPr fontId="3"/>
  </si>
  <si>
    <t>960（4)</t>
    <phoneticPr fontId="3"/>
  </si>
  <si>
    <t>2,494(1)</t>
    <phoneticPr fontId="3"/>
  </si>
  <si>
    <t>2,214(0)</t>
    <phoneticPr fontId="3"/>
  </si>
  <si>
    <t>4,708(1)</t>
    <phoneticPr fontId="3"/>
  </si>
  <si>
    <t>2,466(2)</t>
    <phoneticPr fontId="3"/>
  </si>
  <si>
    <t>2,256(1)</t>
    <phoneticPr fontId="3"/>
  </si>
  <si>
    <t>4,722(3)</t>
    <phoneticPr fontId="3"/>
  </si>
  <si>
    <t>2,488(3)</t>
    <phoneticPr fontId="3"/>
  </si>
  <si>
    <t>2,458(1)</t>
    <phoneticPr fontId="3"/>
  </si>
  <si>
    <t>4,946(4)</t>
    <phoneticPr fontId="3"/>
  </si>
  <si>
    <t>2,618(2)</t>
    <phoneticPr fontId="3"/>
  </si>
  <si>
    <t>2,480(2)</t>
    <phoneticPr fontId="3"/>
  </si>
  <si>
    <t>5,098(4)</t>
    <phoneticPr fontId="3"/>
  </si>
  <si>
    <t>14,526(8)</t>
    <phoneticPr fontId="3"/>
  </si>
  <si>
    <t>13,700(4)</t>
    <phoneticPr fontId="3"/>
  </si>
  <si>
    <t>28,226(12)</t>
    <phoneticPr fontId="3"/>
  </si>
  <si>
    <t>1,697（9）</t>
    <phoneticPr fontId="3"/>
  </si>
  <si>
    <t>645（7）</t>
    <phoneticPr fontId="3"/>
  </si>
  <si>
    <t>1,052（2）</t>
    <phoneticPr fontId="3"/>
  </si>
  <si>
    <t>1,050（4)</t>
    <phoneticPr fontId="3"/>
  </si>
  <si>
    <t>984（4）</t>
    <phoneticPr fontId="3"/>
  </si>
  <si>
    <t>1,737（9）</t>
    <phoneticPr fontId="3"/>
  </si>
  <si>
    <t>671(７)</t>
    <phoneticPr fontId="3"/>
  </si>
  <si>
    <t>1,066（２）</t>
    <phoneticPr fontId="3"/>
  </si>
  <si>
    <t>2,262(0)</t>
    <phoneticPr fontId="3"/>
  </si>
  <si>
    <t>2,307(1)</t>
    <phoneticPr fontId="3"/>
  </si>
  <si>
    <t>2,549(1)</t>
    <phoneticPr fontId="3"/>
  </si>
  <si>
    <t>4,811(1)</t>
    <phoneticPr fontId="3"/>
  </si>
  <si>
    <t>2,516（1)</t>
    <phoneticPr fontId="3"/>
  </si>
  <si>
    <t>　13,984(4）</t>
    <phoneticPr fontId="3"/>
  </si>
  <si>
    <t>14,904(8)</t>
    <phoneticPr fontId="3"/>
  </si>
  <si>
    <t>4,824(3)</t>
    <phoneticPr fontId="3"/>
  </si>
  <si>
    <t>28,888(12)</t>
    <phoneticPr fontId="3"/>
  </si>
  <si>
    <t>2,513(1)</t>
    <phoneticPr fontId="3"/>
  </si>
  <si>
    <t>2,557(3)</t>
    <phoneticPr fontId="3"/>
  </si>
  <si>
    <t>5,070(4)</t>
    <phoneticPr fontId="3"/>
  </si>
  <si>
    <t>5,208（4)</t>
    <phoneticPr fontId="3"/>
  </si>
  <si>
    <t>2,688(2)</t>
    <phoneticPr fontId="3"/>
  </si>
  <si>
    <t>2,520(2)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</si>
</sst>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4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2" xfId="0" applyFill="1" applyBorder="1" applyAlignment="1">
      <alignment horizontal="center" vertical="center"/>
    </xf>
    <xf numFmtId="0" fontId="0" fillId="3" borderId="6" xfId="0" applyFill="1" applyBorder="1">
      <alignment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3" borderId="11" xfId="0" applyFill="1" applyBorder="1">
      <alignment vertical="center"/>
    </xf>
    <xf numFmtId="0" fontId="0" fillId="3" borderId="11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0" xfId="0" applyFill="1">
      <alignment vertical="center"/>
    </xf>
    <xf numFmtId="38" fontId="0" fillId="3" borderId="0" xfId="1" applyFont="1" applyFill="1" applyBorder="1">
      <alignment vertical="center"/>
    </xf>
    <xf numFmtId="38" fontId="0" fillId="3" borderId="0" xfId="1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0" fillId="3" borderId="2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176" fontId="0" fillId="3" borderId="3" xfId="2" applyFont="1" applyFill="1" applyBorder="1" applyAlignment="1">
      <alignment horizontal="center" vertical="center"/>
    </xf>
    <xf numFmtId="176" fontId="0" fillId="3" borderId="4" xfId="2" applyFont="1" applyFill="1" applyBorder="1" applyAlignment="1">
      <alignment horizontal="center" vertical="center"/>
    </xf>
    <xf numFmtId="176" fontId="0" fillId="3" borderId="5" xfId="2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right" vertical="center"/>
    </xf>
    <xf numFmtId="0" fontId="0" fillId="3" borderId="6" xfId="0" applyFont="1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/>
    </xf>
    <xf numFmtId="0" fontId="0" fillId="3" borderId="12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right" vertical="center"/>
    </xf>
    <xf numFmtId="38" fontId="0" fillId="0" borderId="9" xfId="1" applyFont="1" applyFill="1" applyBorder="1" applyAlignment="1">
      <alignment horizontal="right" vertical="center"/>
    </xf>
    <xf numFmtId="38" fontId="0" fillId="0" borderId="9" xfId="1" applyFont="1" applyFill="1" applyBorder="1">
      <alignment vertical="center"/>
    </xf>
    <xf numFmtId="38" fontId="0" fillId="0" borderId="11" xfId="1" applyFont="1" applyFill="1" applyBorder="1" applyAlignment="1">
      <alignment horizontal="right" vertical="center"/>
    </xf>
    <xf numFmtId="38" fontId="0" fillId="0" borderId="11" xfId="1" applyFont="1" applyFill="1" applyBorder="1">
      <alignment vertical="center"/>
    </xf>
    <xf numFmtId="38" fontId="0" fillId="0" borderId="9" xfId="3" applyFont="1" applyFill="1" applyBorder="1" applyAlignment="1">
      <alignment horizontal="right" vertical="center"/>
    </xf>
    <xf numFmtId="38" fontId="0" fillId="0" borderId="11" xfId="3" applyFont="1" applyFill="1" applyBorder="1" applyAlignment="1">
      <alignment horizontal="right" vertical="center"/>
    </xf>
    <xf numFmtId="0" fontId="0" fillId="0" borderId="9" xfId="0" applyFont="1" applyFill="1" applyBorder="1">
      <alignment vertical="center"/>
    </xf>
    <xf numFmtId="0" fontId="0" fillId="0" borderId="6" xfId="0" applyFont="1" applyFill="1" applyBorder="1">
      <alignment vertical="center"/>
    </xf>
    <xf numFmtId="0" fontId="0" fillId="0" borderId="7" xfId="0" applyFont="1" applyFill="1" applyBorder="1">
      <alignment vertical="center"/>
    </xf>
    <xf numFmtId="0" fontId="0" fillId="0" borderId="8" xfId="0" applyFont="1" applyFill="1" applyBorder="1">
      <alignment vertical="center"/>
    </xf>
    <xf numFmtId="0" fontId="0" fillId="0" borderId="3" xfId="0" applyFont="1" applyFill="1" applyBorder="1">
      <alignment vertical="center"/>
    </xf>
    <xf numFmtId="0" fontId="0" fillId="0" borderId="5" xfId="0" applyFont="1" applyFill="1" applyBorder="1">
      <alignment vertical="center"/>
    </xf>
  </cellXfs>
  <cellStyles count="4">
    <cellStyle name="桁区切り" xfId="1" builtinId="6"/>
    <cellStyle name="桁区切り 4" xfId="3" xr:uid="{B1F28D6C-0DDB-485A-8B93-89C301923AFE}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8013F-CBBA-4C02-9AC7-1B68773D7D2F}">
  <sheetPr>
    <tabColor theme="5"/>
  </sheetPr>
  <dimension ref="A1:K25"/>
  <sheetViews>
    <sheetView tabSelected="1" view="pageBreakPreview" topLeftCell="A3" zoomScaleNormal="100" zoomScaleSheetLayoutView="100" workbookViewId="0">
      <selection activeCell="M16" sqref="L15:M16"/>
    </sheetView>
  </sheetViews>
  <sheetFormatPr defaultColWidth="9" defaultRowHeight="13.5" x14ac:dyDescent="0.15"/>
  <cols>
    <col min="1" max="1" width="9.625" style="3" customWidth="1"/>
    <col min="2" max="2" width="11" style="3" bestFit="1" customWidth="1"/>
    <col min="3" max="10" width="9.625" style="3" customWidth="1"/>
    <col min="11" max="11" width="9" style="3"/>
    <col min="12" max="12" width="4.125" style="3" customWidth="1"/>
    <col min="13" max="16384" width="9" style="3"/>
  </cols>
  <sheetData>
    <row r="1" spans="1:11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11" x14ac:dyDescent="0.15">
      <c r="A2" t="s">
        <v>1</v>
      </c>
      <c r="B2"/>
      <c r="C2"/>
      <c r="D2"/>
      <c r="E2"/>
      <c r="F2"/>
      <c r="G2" s="21" t="s">
        <v>31</v>
      </c>
      <c r="H2" s="21"/>
      <c r="I2" s="21"/>
      <c r="J2"/>
    </row>
    <row r="3" spans="1:11" x14ac:dyDescent="0.15">
      <c r="A3" s="4"/>
      <c r="B3" s="22" t="s">
        <v>2</v>
      </c>
      <c r="C3" s="24" t="s">
        <v>3</v>
      </c>
      <c r="D3" s="25"/>
      <c r="E3" s="25"/>
      <c r="F3" s="25"/>
      <c r="G3" s="26" t="s">
        <v>4</v>
      </c>
      <c r="H3" s="27"/>
      <c r="I3" s="28"/>
      <c r="J3"/>
    </row>
    <row r="4" spans="1:11" x14ac:dyDescent="0.15">
      <c r="A4" s="6"/>
      <c r="B4" s="23"/>
      <c r="C4" s="7" t="s">
        <v>5</v>
      </c>
      <c r="D4" s="7" t="s">
        <v>6</v>
      </c>
      <c r="E4" s="8" t="s">
        <v>7</v>
      </c>
      <c r="F4" s="8" t="s">
        <v>8</v>
      </c>
      <c r="G4" s="5" t="s">
        <v>5</v>
      </c>
      <c r="H4" s="9" t="s">
        <v>9</v>
      </c>
      <c r="I4" s="10" t="s">
        <v>10</v>
      </c>
      <c r="J4"/>
    </row>
    <row r="5" spans="1:11" x14ac:dyDescent="0.15">
      <c r="A5" s="10" t="s">
        <v>11</v>
      </c>
      <c r="B5" s="42" t="s">
        <v>12</v>
      </c>
      <c r="C5" s="43" t="s">
        <v>30</v>
      </c>
      <c r="D5" s="43" t="s">
        <v>53</v>
      </c>
      <c r="E5" s="42" t="s">
        <v>13</v>
      </c>
      <c r="F5" s="42">
        <v>62</v>
      </c>
      <c r="G5" s="43" t="s">
        <v>54</v>
      </c>
      <c r="H5" s="42" t="s">
        <v>55</v>
      </c>
      <c r="I5" s="43" t="s">
        <v>56</v>
      </c>
      <c r="J5"/>
    </row>
    <row r="6" spans="1:11" x14ac:dyDescent="0.15">
      <c r="A6" s="10" t="s">
        <v>14</v>
      </c>
      <c r="B6" s="42" t="s">
        <v>28</v>
      </c>
      <c r="C6" s="42" t="s">
        <v>52</v>
      </c>
      <c r="D6" s="42" t="s">
        <v>33</v>
      </c>
      <c r="E6" s="42" t="s">
        <v>29</v>
      </c>
      <c r="F6" s="42">
        <v>62</v>
      </c>
      <c r="G6" s="43" t="s">
        <v>49</v>
      </c>
      <c r="H6" s="42" t="s">
        <v>50</v>
      </c>
      <c r="I6" s="42" t="s">
        <v>51</v>
      </c>
      <c r="J6"/>
    </row>
    <row r="7" spans="1:11" x14ac:dyDescent="0.15">
      <c r="A7" s="10" t="s">
        <v>15</v>
      </c>
      <c r="B7" s="42">
        <v>2</v>
      </c>
      <c r="C7" s="42">
        <v>24</v>
      </c>
      <c r="D7" s="42">
        <v>24</v>
      </c>
      <c r="E7" s="42" t="s">
        <v>16</v>
      </c>
      <c r="F7" s="42" t="s">
        <v>16</v>
      </c>
      <c r="G7" s="42">
        <f>SUM(H7:I7)</f>
        <v>40</v>
      </c>
      <c r="H7" s="42">
        <v>26</v>
      </c>
      <c r="I7" s="42">
        <v>14</v>
      </c>
      <c r="J7"/>
    </row>
    <row r="8" spans="1:11" x14ac:dyDescent="0.15">
      <c r="A8" s="11" t="s">
        <v>17</v>
      </c>
      <c r="B8" s="29"/>
      <c r="C8" s="29"/>
      <c r="D8" s="29"/>
      <c r="E8" s="29"/>
      <c r="F8" s="29"/>
      <c r="G8" s="29"/>
      <c r="H8" s="29"/>
      <c r="I8" s="29"/>
      <c r="J8"/>
    </row>
    <row r="9" spans="1:11" x14ac:dyDescent="0.15">
      <c r="B9" s="29"/>
      <c r="C9" s="29"/>
      <c r="D9" s="29"/>
      <c r="E9" s="29"/>
      <c r="F9" s="30"/>
      <c r="G9" s="29"/>
      <c r="H9" s="29"/>
      <c r="I9" s="29"/>
    </row>
    <row r="10" spans="1:11" x14ac:dyDescent="0.15">
      <c r="A10" s="13" t="s">
        <v>18</v>
      </c>
      <c r="B10" s="31"/>
      <c r="C10" s="31"/>
      <c r="D10" s="31"/>
      <c r="E10" s="31"/>
      <c r="F10" s="31"/>
      <c r="G10" s="32" t="s">
        <v>32</v>
      </c>
      <c r="H10" s="32"/>
      <c r="I10" s="29"/>
    </row>
    <row r="11" spans="1:11" x14ac:dyDescent="0.15">
      <c r="A11" s="6"/>
      <c r="B11" s="33" t="s">
        <v>5</v>
      </c>
      <c r="C11" s="33" t="s">
        <v>19</v>
      </c>
      <c r="D11" s="33" t="s">
        <v>20</v>
      </c>
      <c r="E11" s="34" t="s">
        <v>21</v>
      </c>
      <c r="F11" s="34" t="s">
        <v>22</v>
      </c>
      <c r="G11" s="33" t="s">
        <v>23</v>
      </c>
      <c r="H11" s="35" t="s">
        <v>24</v>
      </c>
      <c r="I11" s="29"/>
    </row>
    <row r="12" spans="1:11" x14ac:dyDescent="0.15">
      <c r="A12" s="6"/>
      <c r="B12" s="36" t="s">
        <v>9</v>
      </c>
      <c r="C12" s="36" t="s">
        <v>25</v>
      </c>
      <c r="D12" s="36" t="s">
        <v>25</v>
      </c>
      <c r="E12" s="37" t="s">
        <v>25</v>
      </c>
      <c r="F12" s="37" t="s">
        <v>25</v>
      </c>
      <c r="G12" s="36" t="s">
        <v>25</v>
      </c>
      <c r="H12" s="38" t="s">
        <v>25</v>
      </c>
      <c r="I12" s="29"/>
      <c r="K12" s="3" t="s">
        <v>26</v>
      </c>
    </row>
    <row r="13" spans="1:11" x14ac:dyDescent="0.15">
      <c r="A13" s="14"/>
      <c r="B13" s="39" t="s">
        <v>10</v>
      </c>
      <c r="C13" s="39" t="s">
        <v>10</v>
      </c>
      <c r="D13" s="39" t="s">
        <v>10</v>
      </c>
      <c r="E13" s="40" t="s">
        <v>10</v>
      </c>
      <c r="F13" s="40" t="s">
        <v>10</v>
      </c>
      <c r="G13" s="39" t="s">
        <v>10</v>
      </c>
      <c r="H13" s="41" t="s">
        <v>10</v>
      </c>
      <c r="I13" s="29"/>
    </row>
    <row r="14" spans="1:11" x14ac:dyDescent="0.15">
      <c r="A14" s="7" t="s">
        <v>11</v>
      </c>
      <c r="B14" s="43" t="s">
        <v>65</v>
      </c>
      <c r="C14" s="44">
        <f>C15+C16</f>
        <v>4319</v>
      </c>
      <c r="D14" s="44">
        <f>D15+D16</f>
        <v>4656</v>
      </c>
      <c r="E14" s="43" t="s">
        <v>60</v>
      </c>
      <c r="F14" s="43" t="s">
        <v>64</v>
      </c>
      <c r="G14" s="43" t="s">
        <v>68</v>
      </c>
      <c r="H14" s="43" t="s">
        <v>69</v>
      </c>
      <c r="I14" s="29"/>
    </row>
    <row r="15" spans="1:11" x14ac:dyDescent="0.15">
      <c r="A15" s="7"/>
      <c r="B15" s="43" t="s">
        <v>63</v>
      </c>
      <c r="C15" s="44">
        <f>C18+C21</f>
        <v>2211</v>
      </c>
      <c r="D15" s="44">
        <f>D18+D21</f>
        <v>2383</v>
      </c>
      <c r="E15" s="43" t="s">
        <v>59</v>
      </c>
      <c r="F15" s="43" t="s">
        <v>61</v>
      </c>
      <c r="G15" s="43" t="s">
        <v>67</v>
      </c>
      <c r="H15" s="43" t="s">
        <v>70</v>
      </c>
      <c r="I15" s="29"/>
    </row>
    <row r="16" spans="1:11" x14ac:dyDescent="0.15">
      <c r="A16" s="15"/>
      <c r="B16" s="45" t="s">
        <v>62</v>
      </c>
      <c r="C16" s="46">
        <f>C19+C22</f>
        <v>2108</v>
      </c>
      <c r="D16" s="46">
        <f>D19+D22</f>
        <v>2273</v>
      </c>
      <c r="E16" s="45" t="s">
        <v>57</v>
      </c>
      <c r="F16" s="45" t="s">
        <v>58</v>
      </c>
      <c r="G16" s="45" t="s">
        <v>66</v>
      </c>
      <c r="H16" s="45" t="s">
        <v>71</v>
      </c>
      <c r="I16" s="29"/>
    </row>
    <row r="17" spans="1:9" x14ac:dyDescent="0.15">
      <c r="A17" s="7" t="s">
        <v>14</v>
      </c>
      <c r="B17" s="47" t="s">
        <v>48</v>
      </c>
      <c r="C17" s="47">
        <v>4206</v>
      </c>
      <c r="D17" s="47">
        <v>4546</v>
      </c>
      <c r="E17" s="43" t="s">
        <v>36</v>
      </c>
      <c r="F17" s="43" t="s">
        <v>39</v>
      </c>
      <c r="G17" s="43" t="s">
        <v>42</v>
      </c>
      <c r="H17" s="43" t="s">
        <v>45</v>
      </c>
      <c r="I17" s="29"/>
    </row>
    <row r="18" spans="1:9" x14ac:dyDescent="0.15">
      <c r="A18" s="7"/>
      <c r="B18" s="47" t="s">
        <v>46</v>
      </c>
      <c r="C18" s="47">
        <v>2145</v>
      </c>
      <c r="D18" s="47">
        <v>2315</v>
      </c>
      <c r="E18" s="43" t="s">
        <v>34</v>
      </c>
      <c r="F18" s="43" t="s">
        <v>37</v>
      </c>
      <c r="G18" s="43" t="s">
        <v>40</v>
      </c>
      <c r="H18" s="43" t="s">
        <v>43</v>
      </c>
      <c r="I18" s="29"/>
    </row>
    <row r="19" spans="1:9" x14ac:dyDescent="0.15">
      <c r="A19" s="15"/>
      <c r="B19" s="48" t="s">
        <v>47</v>
      </c>
      <c r="C19" s="48">
        <v>2061</v>
      </c>
      <c r="D19" s="48">
        <v>2231</v>
      </c>
      <c r="E19" s="45" t="s">
        <v>35</v>
      </c>
      <c r="F19" s="45" t="s">
        <v>38</v>
      </c>
      <c r="G19" s="45" t="s">
        <v>41</v>
      </c>
      <c r="H19" s="45" t="s">
        <v>44</v>
      </c>
      <c r="I19" s="29"/>
    </row>
    <row r="20" spans="1:9" x14ac:dyDescent="0.15">
      <c r="A20" s="7" t="s">
        <v>15</v>
      </c>
      <c r="B20" s="49">
        <f t="shared" ref="B20:H20" si="0">SUM(B21:B22)</f>
        <v>662</v>
      </c>
      <c r="C20" s="49">
        <f t="shared" si="0"/>
        <v>113</v>
      </c>
      <c r="D20" s="49">
        <f t="shared" si="0"/>
        <v>110</v>
      </c>
      <c r="E20" s="49">
        <f t="shared" si="0"/>
        <v>103</v>
      </c>
      <c r="F20" s="49">
        <f t="shared" si="0"/>
        <v>102</v>
      </c>
      <c r="G20" s="49">
        <f t="shared" si="0"/>
        <v>124</v>
      </c>
      <c r="H20" s="49">
        <f t="shared" si="0"/>
        <v>110</v>
      </c>
      <c r="I20" s="29"/>
    </row>
    <row r="21" spans="1:9" x14ac:dyDescent="0.15">
      <c r="A21" s="7"/>
      <c r="B21" s="50">
        <f>SUM(C21:H21)</f>
        <v>378</v>
      </c>
      <c r="C21" s="50">
        <v>66</v>
      </c>
      <c r="D21" s="50">
        <v>68</v>
      </c>
      <c r="E21" s="51">
        <v>55</v>
      </c>
      <c r="F21" s="51">
        <v>50</v>
      </c>
      <c r="G21" s="50">
        <v>69</v>
      </c>
      <c r="H21" s="52">
        <v>70</v>
      </c>
      <c r="I21" s="29"/>
    </row>
    <row r="22" spans="1:9" x14ac:dyDescent="0.15">
      <c r="A22" s="15"/>
      <c r="B22" s="49">
        <f>SUM(C22:H22)</f>
        <v>284</v>
      </c>
      <c r="C22" s="49">
        <v>47</v>
      </c>
      <c r="D22" s="49">
        <v>42</v>
      </c>
      <c r="E22" s="53">
        <v>48</v>
      </c>
      <c r="F22" s="53">
        <v>52</v>
      </c>
      <c r="G22" s="49">
        <v>55</v>
      </c>
      <c r="H22" s="54">
        <v>40</v>
      </c>
      <c r="I22" s="29"/>
    </row>
    <row r="23" spans="1:9" x14ac:dyDescent="0.15">
      <c r="A23" s="16"/>
      <c r="B23" s="17"/>
      <c r="C23" s="17"/>
      <c r="D23" s="18"/>
      <c r="E23" s="18"/>
      <c r="F23" s="18"/>
      <c r="G23" s="18"/>
      <c r="H23" s="19" t="s">
        <v>27</v>
      </c>
    </row>
    <row r="24" spans="1:9" x14ac:dyDescent="0.15">
      <c r="A24" s="12" t="s">
        <v>17</v>
      </c>
      <c r="B24"/>
      <c r="C24"/>
      <c r="D24"/>
      <c r="E24"/>
      <c r="F24"/>
      <c r="G24"/>
      <c r="H24"/>
    </row>
    <row r="25" spans="1:9" x14ac:dyDescent="0.15">
      <c r="A25" s="20"/>
    </row>
  </sheetData>
  <mergeCells count="5">
    <mergeCell ref="G2:I2"/>
    <mergeCell ref="B3:B4"/>
    <mergeCell ref="C3:F3"/>
    <mergeCell ref="G3:I3"/>
    <mergeCell ref="G10:H10"/>
  </mergeCells>
  <phoneticPr fontId="3"/>
  <pageMargins left="0.98425196850393704" right="0.19685039370078741" top="1.1811023622047245" bottom="0.39370078740157483" header="0.51181102362204722" footer="0.51181102362204722"/>
  <pageSetup paperSize="9" scale="140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63</vt:lpstr>
      <vt:lpstr>'63'!Print_Area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2025-02-13T23:59:50Z</dcterms:created>
  <dcterms:modified xsi:type="dcterms:W3CDTF">2026-09-04T02:53:30Z</dcterms:modified>
</cp:coreProperties>
</file>