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13_ncr:1_{834B2B30-6445-463B-AF57-89E12C5C4BF2}" xr6:coauthVersionLast="47" xr6:coauthVersionMax="47" xr10:uidLastSave="{00000000-0000-0000-0000-000000000000}"/>
  <bookViews>
    <workbookView xWindow="-120" yWindow="-120" windowWidth="29040" windowHeight="15720" tabRatio="890" xr2:uid="{00000000-000D-0000-FFFF-FFFF00000000}"/>
  </bookViews>
  <sheets>
    <sheet name="第1号様式　申請書" sheetId="4" r:id="rId1"/>
    <sheet name="第２号様式　内訳書（入所系※特定施設以外・通所系）" sheetId="5" r:id="rId2"/>
    <sheet name="第２号様式　内訳書（他制度補助あり）" sheetId="7" r:id="rId3"/>
    <sheet name="第２号様式　内訳書（特定施設）" sheetId="6" r:id="rId4"/>
    <sheet name="第２号様式　内訳書（訪問系） " sheetId="10" r:id="rId5"/>
  </sheets>
  <definedNames>
    <definedName name="_xlnm._FilterDatabase" localSheetId="1" hidden="1">'第２号様式　内訳書（入所系※特定施設以外・通所系）'!$A$5:$L$19</definedName>
    <definedName name="_xlnm._FilterDatabase" localSheetId="4" hidden="1">'第２号様式　内訳書（訪問系） '!$A$4:$L$38</definedName>
    <definedName name="_xlnm.Print_Area" localSheetId="0">'第1号様式　申請書'!$A$1:$I$32</definedName>
    <definedName name="_xlnm.Print_Area" localSheetId="2">'第２号様式　内訳書（他制度補助あり）'!$A$1:$P$18</definedName>
    <definedName name="_xlnm.Print_Area" localSheetId="3">'第２号様式　内訳書（特定施設）'!$A$1:$I$26</definedName>
    <definedName name="_xlnm.Print_Area" localSheetId="1">'第２号様式　内訳書（入所系※特定施設以外・通所系）'!$A$1:$K$25</definedName>
    <definedName name="_xlnm.Print_Area" localSheetId="4">'第２号様式　内訳書（訪問系） '!$A$1:$L$44</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0" l="1"/>
  <c r="F44" i="10"/>
  <c r="F42" i="10"/>
  <c r="F41" i="10"/>
  <c r="K35" i="10" l="1"/>
  <c r="K31" i="10"/>
  <c r="K27" i="10"/>
  <c r="K23" i="10"/>
  <c r="K19" i="10"/>
  <c r="K15" i="10"/>
  <c r="K11" i="10"/>
  <c r="K7" i="10"/>
  <c r="B42" i="10" l="1"/>
  <c r="O10" i="7" l="1"/>
  <c r="O9" i="7"/>
  <c r="I10" i="7"/>
  <c r="I9" i="7"/>
  <c r="I7" i="5"/>
  <c r="F25" i="5"/>
  <c r="F24" i="5"/>
  <c r="F23" i="5"/>
  <c r="F22" i="5"/>
  <c r="F26" i="6"/>
  <c r="F25" i="6"/>
  <c r="F24" i="6"/>
  <c r="F23" i="6"/>
  <c r="L18" i="7"/>
  <c r="L17" i="7"/>
  <c r="L16" i="7"/>
  <c r="L15" i="7"/>
  <c r="K9" i="7" l="1"/>
  <c r="P9" i="7" s="1"/>
  <c r="O8" i="7"/>
  <c r="K10" i="7"/>
  <c r="P10" i="7" s="1"/>
  <c r="I8" i="7"/>
  <c r="K8" i="7" s="1"/>
  <c r="I11" i="6"/>
  <c r="I13" i="6"/>
  <c r="I16" i="6"/>
  <c r="I18" i="6"/>
  <c r="G8" i="6"/>
  <c r="I8" i="6" s="1"/>
  <c r="G9" i="6"/>
  <c r="I9" i="6" s="1"/>
  <c r="G10" i="6"/>
  <c r="I10" i="6" s="1"/>
  <c r="G11" i="6"/>
  <c r="G12" i="6"/>
  <c r="I12" i="6" s="1"/>
  <c r="G13" i="6"/>
  <c r="G14" i="6"/>
  <c r="I14" i="6" s="1"/>
  <c r="G15" i="6"/>
  <c r="I15" i="6" s="1"/>
  <c r="G16" i="6"/>
  <c r="G17" i="6"/>
  <c r="I17" i="6" s="1"/>
  <c r="G18" i="6"/>
  <c r="G7" i="6"/>
  <c r="I7" i="6" s="1"/>
  <c r="I8" i="5"/>
  <c r="K8" i="5" s="1"/>
  <c r="I9" i="5"/>
  <c r="K9" i="5" s="1"/>
  <c r="I10" i="5"/>
  <c r="K10" i="5" s="1"/>
  <c r="I11" i="5"/>
  <c r="K11" i="5" s="1"/>
  <c r="I12" i="5"/>
  <c r="K12" i="5" s="1"/>
  <c r="I13" i="5"/>
  <c r="K13" i="5" s="1"/>
  <c r="I14" i="5"/>
  <c r="K14" i="5" s="1"/>
  <c r="I15" i="5"/>
  <c r="K15" i="5" s="1"/>
  <c r="I16" i="5"/>
  <c r="K16" i="5" s="1"/>
  <c r="I17" i="5"/>
  <c r="K17" i="5" s="1"/>
  <c r="I18" i="5"/>
  <c r="K18" i="5" s="1"/>
  <c r="K7" i="5"/>
  <c r="P8" i="7" l="1"/>
  <c r="B23" i="5"/>
  <c r="B24" i="6"/>
  <c r="B17" i="7" l="1"/>
  <c r="E22" i="4" s="1"/>
</calcChain>
</file>

<file path=xl/sharedStrings.xml><?xml version="1.0" encoding="utf-8"?>
<sst xmlns="http://schemas.openxmlformats.org/spreadsheetml/2006/main" count="135" uniqueCount="89">
  <si>
    <t>円</t>
    <rPh sb="0" eb="1">
      <t>エン</t>
    </rPh>
    <phoneticPr fontId="1"/>
  </si>
  <si>
    <t>別記</t>
    <rPh sb="0" eb="2">
      <t>ベッキ</t>
    </rPh>
    <phoneticPr fontId="1"/>
  </si>
  <si>
    <t>年　　月　　日　　</t>
    <rPh sb="0" eb="1">
      <t>ネン</t>
    </rPh>
    <rPh sb="3" eb="4">
      <t>ガツ</t>
    </rPh>
    <rPh sb="6" eb="7">
      <t>ニチ</t>
    </rPh>
    <phoneticPr fontId="1"/>
  </si>
  <si>
    <t>法人所在地</t>
    <rPh sb="0" eb="2">
      <t>ホウジン</t>
    </rPh>
    <rPh sb="2" eb="5">
      <t>ショザイチ</t>
    </rPh>
    <phoneticPr fontId="1"/>
  </si>
  <si>
    <t>法　人　名</t>
    <rPh sb="0" eb="1">
      <t>ホウ</t>
    </rPh>
    <rPh sb="2" eb="3">
      <t>ヒト</t>
    </rPh>
    <rPh sb="4" eb="5">
      <t>メイ</t>
    </rPh>
    <phoneticPr fontId="1"/>
  </si>
  <si>
    <t>代表者役職</t>
    <rPh sb="0" eb="3">
      <t>ダイヒョウシャ</t>
    </rPh>
    <rPh sb="3" eb="5">
      <t>ヤクショク</t>
    </rPh>
    <phoneticPr fontId="1"/>
  </si>
  <si>
    <t>代表者氏名</t>
    <rPh sb="0" eb="3">
      <t>ダイヒョウシャ</t>
    </rPh>
    <rPh sb="3" eb="5">
      <t>シメイ</t>
    </rPh>
    <phoneticPr fontId="1"/>
  </si>
  <si>
    <t>１　交付申請額</t>
    <rPh sb="2" eb="4">
      <t>コウフ</t>
    </rPh>
    <rPh sb="4" eb="6">
      <t>シンセイ</t>
    </rPh>
    <rPh sb="6" eb="7">
      <t>ガク</t>
    </rPh>
    <phoneticPr fontId="1"/>
  </si>
  <si>
    <t>金</t>
    <rPh sb="0" eb="1">
      <t>キン</t>
    </rPh>
    <phoneticPr fontId="1"/>
  </si>
  <si>
    <t>(宛先）</t>
    <rPh sb="1" eb="3">
      <t>アテサキ</t>
    </rPh>
    <phoneticPr fontId="1"/>
  </si>
  <si>
    <t>　大　田　区　長</t>
    <rPh sb="1" eb="2">
      <t>ダイ</t>
    </rPh>
    <rPh sb="3" eb="4">
      <t>デン</t>
    </rPh>
    <rPh sb="5" eb="6">
      <t>ク</t>
    </rPh>
    <rPh sb="7" eb="8">
      <t>チョウ</t>
    </rPh>
    <phoneticPr fontId="1"/>
  </si>
  <si>
    <t>記</t>
    <rPh sb="0" eb="1">
      <t>キ</t>
    </rPh>
    <phoneticPr fontId="1"/>
  </si>
  <si>
    <t>３　誓約事項</t>
    <rPh sb="2" eb="4">
      <t>セイヤク</t>
    </rPh>
    <rPh sb="4" eb="6">
      <t>ジコウ</t>
    </rPh>
    <phoneticPr fontId="1"/>
  </si>
  <si>
    <t>２　支払金口座</t>
    <rPh sb="2" eb="5">
      <t>シハライキン</t>
    </rPh>
    <rPh sb="5" eb="7">
      <t>コウザ</t>
    </rPh>
    <phoneticPr fontId="1"/>
  </si>
  <si>
    <t>　添付書類　支払金口座振替依頼書</t>
    <rPh sb="1" eb="3">
      <t>テンプ</t>
    </rPh>
    <rPh sb="3" eb="5">
      <t>ショルイ</t>
    </rPh>
    <rPh sb="6" eb="9">
      <t>シハライキン</t>
    </rPh>
    <rPh sb="9" eb="11">
      <t>コウザ</t>
    </rPh>
    <rPh sb="11" eb="13">
      <t>フリカエ</t>
    </rPh>
    <rPh sb="13" eb="16">
      <t>イライショ</t>
    </rPh>
    <phoneticPr fontId="1"/>
  </si>
  <si>
    <t>㊞</t>
    <phoneticPr fontId="1"/>
  </si>
  <si>
    <t>法　人　名：</t>
    <rPh sb="0" eb="1">
      <t>ホウ</t>
    </rPh>
    <rPh sb="2" eb="3">
      <t>ヒト</t>
    </rPh>
    <rPh sb="4" eb="5">
      <t>メイ</t>
    </rPh>
    <phoneticPr fontId="1"/>
  </si>
  <si>
    <t>法人所在地：</t>
    <rPh sb="0" eb="2">
      <t>ホウジン</t>
    </rPh>
    <rPh sb="2" eb="5">
      <t>ショザイチ</t>
    </rPh>
    <phoneticPr fontId="1"/>
  </si>
  <si>
    <t>基準額</t>
    <rPh sb="0" eb="2">
      <t>キジュン</t>
    </rPh>
    <rPh sb="2" eb="3">
      <t>ガク</t>
    </rPh>
    <phoneticPr fontId="1"/>
  </si>
  <si>
    <t>利用定員※</t>
    <rPh sb="0" eb="2">
      <t>リヨウ</t>
    </rPh>
    <rPh sb="2" eb="4">
      <t>テイイン</t>
    </rPh>
    <phoneticPr fontId="1"/>
  </si>
  <si>
    <t>単価</t>
    <rPh sb="0" eb="2">
      <t>タンカ</t>
    </rPh>
    <phoneticPr fontId="1"/>
  </si>
  <si>
    <t>所在地</t>
    <rPh sb="0" eb="3">
      <t>ショザイチ</t>
    </rPh>
    <phoneticPr fontId="1"/>
  </si>
  <si>
    <t>事業所名</t>
    <rPh sb="0" eb="2">
      <t>ジギョウ</t>
    </rPh>
    <rPh sb="2" eb="3">
      <t>ショ</t>
    </rPh>
    <rPh sb="3" eb="4">
      <t>メイ</t>
    </rPh>
    <phoneticPr fontId="1"/>
  </si>
  <si>
    <t>サービス種別</t>
    <rPh sb="4" eb="6">
      <t>シュベツ</t>
    </rPh>
    <phoneticPr fontId="1"/>
  </si>
  <si>
    <t>事業所番号</t>
    <rPh sb="0" eb="2">
      <t>ジギョウ</t>
    </rPh>
    <rPh sb="2" eb="3">
      <t>ショ</t>
    </rPh>
    <rPh sb="3" eb="5">
      <t>バンゴウ</t>
    </rPh>
    <phoneticPr fontId="1"/>
  </si>
  <si>
    <t>第２号様式（第７条関係）</t>
    <rPh sb="2" eb="3">
      <t>ゴウ</t>
    </rPh>
    <rPh sb="6" eb="7">
      <t>ダイ</t>
    </rPh>
    <phoneticPr fontId="1"/>
  </si>
  <si>
    <t>入居者数※</t>
    <rPh sb="0" eb="3">
      <t>ニュウキョシャ</t>
    </rPh>
    <rPh sb="3" eb="4">
      <t>スウ</t>
    </rPh>
    <phoneticPr fontId="1"/>
  </si>
  <si>
    <t>第２号様式（第７条関係）</t>
    <rPh sb="6" eb="7">
      <t>ダイ</t>
    </rPh>
    <phoneticPr fontId="1"/>
  </si>
  <si>
    <t xml:space="preserve">      対する支援金交付申請書</t>
    <rPh sb="6" eb="7">
      <t>タイ</t>
    </rPh>
    <rPh sb="9" eb="11">
      <t>シエン</t>
    </rPh>
    <rPh sb="11" eb="12">
      <t>キン</t>
    </rPh>
    <rPh sb="12" eb="14">
      <t>コウフ</t>
    </rPh>
    <rPh sb="14" eb="16">
      <t>シンセイ</t>
    </rPh>
    <rPh sb="16" eb="17">
      <t>ショ</t>
    </rPh>
    <phoneticPr fontId="1"/>
  </si>
  <si>
    <t>申請額</t>
    <rPh sb="0" eb="3">
      <t>シンセイガク</t>
    </rPh>
    <phoneticPr fontId="1"/>
  </si>
  <si>
    <t>２　申請額</t>
    <rPh sb="2" eb="4">
      <t>シンセイ</t>
    </rPh>
    <rPh sb="4" eb="5">
      <t>ガク</t>
    </rPh>
    <phoneticPr fontId="1"/>
  </si>
  <si>
    <t>１　事業所名・基準額等</t>
    <rPh sb="2" eb="4">
      <t>ジギョウ</t>
    </rPh>
    <rPh sb="4" eb="5">
      <t>ショ</t>
    </rPh>
    <rPh sb="5" eb="6">
      <t>メイ</t>
    </rPh>
    <rPh sb="7" eb="9">
      <t>キジュン</t>
    </rPh>
    <rPh sb="9" eb="10">
      <t>ガク</t>
    </rPh>
    <rPh sb="10" eb="11">
      <t>トウ</t>
    </rPh>
    <phoneticPr fontId="1"/>
  </si>
  <si>
    <t>１　事業所名・申請額等（特定施設を除く）</t>
    <rPh sb="2" eb="4">
      <t>ジギョウ</t>
    </rPh>
    <rPh sb="4" eb="5">
      <t>ショ</t>
    </rPh>
    <rPh sb="5" eb="6">
      <t>メイ</t>
    </rPh>
    <rPh sb="7" eb="9">
      <t>シンセイ</t>
    </rPh>
    <rPh sb="9" eb="10">
      <t>ガク</t>
    </rPh>
    <rPh sb="10" eb="11">
      <t>トウ</t>
    </rPh>
    <rPh sb="12" eb="14">
      <t>トクテイ</t>
    </rPh>
    <rPh sb="14" eb="16">
      <t>シセツ</t>
    </rPh>
    <rPh sb="17" eb="18">
      <t>ノゾ</t>
    </rPh>
    <phoneticPr fontId="1"/>
  </si>
  <si>
    <t>１　事業所名・申請額等</t>
    <rPh sb="2" eb="4">
      <t>ジギョウ</t>
    </rPh>
    <rPh sb="4" eb="5">
      <t>ショ</t>
    </rPh>
    <rPh sb="5" eb="6">
      <t>メイ</t>
    </rPh>
    <rPh sb="7" eb="9">
      <t>シンセイ</t>
    </rPh>
    <rPh sb="9" eb="10">
      <t>ガク</t>
    </rPh>
    <rPh sb="10" eb="11">
      <t>トウ</t>
    </rPh>
    <phoneticPr fontId="1"/>
  </si>
  <si>
    <t>内　　　　訳　　　　書</t>
    <rPh sb="0" eb="1">
      <t>ナイ</t>
    </rPh>
    <rPh sb="5" eb="6">
      <t>ワケ</t>
    </rPh>
    <rPh sb="10" eb="11">
      <t>ショ</t>
    </rPh>
    <phoneticPr fontId="1"/>
  </si>
  <si>
    <t>内　　　訳　　　書</t>
    <rPh sb="0" eb="1">
      <t>ナイ</t>
    </rPh>
    <rPh sb="4" eb="5">
      <t>ワケ</t>
    </rPh>
    <rPh sb="8" eb="9">
      <t>ショ</t>
    </rPh>
    <phoneticPr fontId="1"/>
  </si>
  <si>
    <t>水道費</t>
    <rPh sb="0" eb="3">
      <t>スイドウヒ</t>
    </rPh>
    <phoneticPr fontId="1"/>
  </si>
  <si>
    <t>食材費</t>
    <rPh sb="0" eb="2">
      <t>ショクザイ</t>
    </rPh>
    <rPh sb="2" eb="3">
      <t>ヒ</t>
    </rPh>
    <phoneticPr fontId="1"/>
  </si>
  <si>
    <t>光熱費</t>
    <rPh sb="0" eb="3">
      <t>コウネツヒ</t>
    </rPh>
    <phoneticPr fontId="1"/>
  </si>
  <si>
    <r>
      <rPr>
        <b/>
        <sz val="14"/>
        <rFont val="ＭＳ 明朝"/>
        <family val="1"/>
        <charset val="128"/>
      </rPr>
      <t>申請額
（申請額合計）</t>
    </r>
    <r>
      <rPr>
        <sz val="14"/>
        <rFont val="ＭＳ 明朝"/>
        <family val="1"/>
        <charset val="128"/>
      </rPr>
      <t>　</t>
    </r>
    <rPh sb="0" eb="2">
      <t>シンセイ</t>
    </rPh>
    <rPh sb="2" eb="3">
      <t>ガク</t>
    </rPh>
    <rPh sb="5" eb="7">
      <t>シンセイ</t>
    </rPh>
    <rPh sb="7" eb="8">
      <t>ガク</t>
    </rPh>
    <rPh sb="8" eb="10">
      <t>ゴウケイ</t>
    </rPh>
    <phoneticPr fontId="1"/>
  </si>
  <si>
    <t>第１号様式（第７条関係）</t>
    <rPh sb="0" eb="1">
      <t>ダイ</t>
    </rPh>
    <rPh sb="2" eb="3">
      <t>ゴウ</t>
    </rPh>
    <rPh sb="3" eb="5">
      <t>ヨウシキ</t>
    </rPh>
    <rPh sb="6" eb="7">
      <t>ダイ</t>
    </rPh>
    <rPh sb="8" eb="9">
      <t>ジョウ</t>
    </rPh>
    <rPh sb="9" eb="11">
      <t>カンケイ</t>
    </rPh>
    <phoneticPr fontId="1"/>
  </si>
  <si>
    <t>　    令和７年度大田区物価高騰における介護サービス事業所・施設に</t>
    <rPh sb="5" eb="7">
      <t>レイワ</t>
    </rPh>
    <rPh sb="8" eb="10">
      <t>ネンド</t>
    </rPh>
    <rPh sb="10" eb="13">
      <t>オオタク</t>
    </rPh>
    <rPh sb="13" eb="15">
      <t>ブッカ</t>
    </rPh>
    <rPh sb="15" eb="17">
      <t>コウトウ</t>
    </rPh>
    <rPh sb="21" eb="23">
      <t>カイゴ</t>
    </rPh>
    <rPh sb="27" eb="29">
      <t>ジギョウ</t>
    </rPh>
    <rPh sb="29" eb="30">
      <t>ショ</t>
    </rPh>
    <rPh sb="31" eb="33">
      <t>シセツ</t>
    </rPh>
    <phoneticPr fontId="1"/>
  </si>
  <si>
    <t>　    令和７年度大田区物価高騰における介護サービス事業所・施設に対する</t>
    <rPh sb="5" eb="7">
      <t>レイワ</t>
    </rPh>
    <rPh sb="8" eb="10">
      <t>ネンド</t>
    </rPh>
    <rPh sb="10" eb="12">
      <t>オオタ</t>
    </rPh>
    <phoneticPr fontId="1"/>
  </si>
  <si>
    <t>※令和７年４月１日現在の届出上の利用定員</t>
    <phoneticPr fontId="1"/>
  </si>
  <si>
    <t>※令和７年４月1日時点で大田区が保険者で「特定施設入居者生活介護」の介護給付費を受けている
要支援１以上の入居者数</t>
    <rPh sb="1" eb="3">
      <t>レイワ</t>
    </rPh>
    <rPh sb="4" eb="5">
      <t>ネン</t>
    </rPh>
    <rPh sb="6" eb="7">
      <t>ガツ</t>
    </rPh>
    <rPh sb="8" eb="9">
      <t>ニチ</t>
    </rPh>
    <rPh sb="9" eb="11">
      <t>ジテン</t>
    </rPh>
    <rPh sb="21" eb="23">
      <t>トクテイ</t>
    </rPh>
    <rPh sb="23" eb="25">
      <t>シセツ</t>
    </rPh>
    <rPh sb="25" eb="28">
      <t>ニュウキョシャ</t>
    </rPh>
    <rPh sb="28" eb="30">
      <t>セイカツ</t>
    </rPh>
    <rPh sb="30" eb="32">
      <t>カイゴ</t>
    </rPh>
    <rPh sb="34" eb="36">
      <t>カイゴ</t>
    </rPh>
    <rPh sb="36" eb="38">
      <t>キュウフ</t>
    </rPh>
    <rPh sb="38" eb="39">
      <t>ヒ</t>
    </rPh>
    <phoneticPr fontId="1"/>
  </si>
  <si>
    <t>代表者役職：</t>
    <rPh sb="0" eb="3">
      <t>ダイヒョウシャ</t>
    </rPh>
    <rPh sb="3" eb="5">
      <t>ヤクショク</t>
    </rPh>
    <phoneticPr fontId="1"/>
  </si>
  <si>
    <t>代表者氏名：</t>
    <rPh sb="0" eb="3">
      <t>ダイヒョウシャ</t>
    </rPh>
    <rPh sb="3" eb="5">
      <t>シメイ</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</si>
  <si>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</si>
  <si>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</si>
  <si>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</si>
  <si>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</si>
  <si>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</si>
  <si>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認知症対応型共同生活介護</t>
    <rPh sb="0" eb="3">
      <t>ニンチショウ</t>
    </rPh>
    <rPh sb="3" eb="6">
      <t>タイオウガタ</t>
    </rPh>
    <rPh sb="6" eb="8">
      <t>キョウドウ</t>
    </rPh>
    <rPh sb="8" eb="10">
      <t>セイカツ</t>
    </rPh>
    <rPh sb="10" eb="12">
      <t>カイゴ</t>
    </rPh>
    <phoneticPr fontId="1"/>
  </si>
  <si>
    <t>通所介護(食事あり）</t>
    <rPh sb="0" eb="2">
      <t>ツウショ</t>
    </rPh>
    <rPh sb="2" eb="4">
      <t>カイゴ</t>
    </rPh>
    <rPh sb="5" eb="7">
      <t>ショクジ</t>
    </rPh>
    <phoneticPr fontId="1"/>
  </si>
  <si>
    <t>通所リハビリテーション(食事あり）</t>
    <rPh sb="0" eb="2">
      <t>ツウショ</t>
    </rPh>
    <rPh sb="12" eb="14">
      <t>ショクジ</t>
    </rPh>
    <phoneticPr fontId="1"/>
  </si>
  <si>
    <t>小規模多機能型居宅介護(食事あり）</t>
    <rPh sb="0" eb="3">
      <t>ショウキボ</t>
    </rPh>
    <rPh sb="3" eb="7">
      <t>タキノウガタ</t>
    </rPh>
    <rPh sb="7" eb="9">
      <t>キョタク</t>
    </rPh>
    <rPh sb="9" eb="11">
      <t>カイゴ</t>
    </rPh>
    <rPh sb="12" eb="14">
      <t>ショクジ</t>
    </rPh>
    <phoneticPr fontId="1"/>
  </si>
  <si>
    <t>看護小規模多機能型居宅介護(食事あり）</t>
    <rPh sb="0" eb="2">
      <t>カンゴ</t>
    </rPh>
    <rPh sb="2" eb="5">
      <t>ショウキボ</t>
    </rPh>
    <rPh sb="5" eb="9">
      <t>タキノウガタ</t>
    </rPh>
    <rPh sb="9" eb="11">
      <t>キョタク</t>
    </rPh>
    <rPh sb="11" eb="13">
      <t>カイゴ</t>
    </rPh>
    <rPh sb="14" eb="16">
      <t>ショクジ</t>
    </rPh>
    <phoneticPr fontId="1"/>
  </si>
  <si>
    <t>認知症対応型通所介護(食事あり）</t>
    <rPh sb="0" eb="3">
      <t>ニンチショウ</t>
    </rPh>
    <rPh sb="3" eb="6">
      <t>タイオウガタ</t>
    </rPh>
    <rPh sb="6" eb="8">
      <t>ツウショ</t>
    </rPh>
    <rPh sb="8" eb="10">
      <t>カイゴ</t>
    </rPh>
    <rPh sb="11" eb="13">
      <t>ショクジ</t>
    </rPh>
    <phoneticPr fontId="1"/>
  </si>
  <si>
    <t>地域密着型通所介護(食事あり）</t>
    <rPh sb="0" eb="2">
      <t>チイキ</t>
    </rPh>
    <rPh sb="2" eb="5">
      <t>ミッチャクガタ</t>
    </rPh>
    <rPh sb="5" eb="7">
      <t>ツウショ</t>
    </rPh>
    <rPh sb="7" eb="9">
      <t>カイゴ</t>
    </rPh>
    <rPh sb="10" eb="12">
      <t>ショクジ</t>
    </rPh>
    <phoneticPr fontId="1"/>
  </si>
  <si>
    <t>通所介護（食事なし)</t>
    <rPh sb="0" eb="2">
      <t>ツウショ</t>
    </rPh>
    <rPh sb="2" eb="4">
      <t>カイゴ</t>
    </rPh>
    <rPh sb="5" eb="7">
      <t>ショクジ</t>
    </rPh>
    <phoneticPr fontId="1"/>
  </si>
  <si>
    <t>通所リハビリテーション（食事なし)</t>
    <rPh sb="0" eb="2">
      <t>ツウショ</t>
    </rPh>
    <rPh sb="12" eb="14">
      <t>ショクジ</t>
    </rPh>
    <phoneticPr fontId="1"/>
  </si>
  <si>
    <t>小規模多機能型居宅介護（食事なし)</t>
    <rPh sb="0" eb="3">
      <t>ショウキボ</t>
    </rPh>
    <rPh sb="3" eb="7">
      <t>タキノウガタ</t>
    </rPh>
    <rPh sb="7" eb="9">
      <t>キョタク</t>
    </rPh>
    <rPh sb="9" eb="11">
      <t>カイゴ</t>
    </rPh>
    <rPh sb="12" eb="14">
      <t>ショクジ</t>
    </rPh>
    <phoneticPr fontId="1"/>
  </si>
  <si>
    <t>看護小規模多機能型居宅介護（食事なし)</t>
    <rPh sb="0" eb="2">
      <t>カンゴ</t>
    </rPh>
    <rPh sb="2" eb="5">
      <t>ショウキボ</t>
    </rPh>
    <rPh sb="5" eb="9">
      <t>タキノウガタ</t>
    </rPh>
    <rPh sb="9" eb="11">
      <t>キョタク</t>
    </rPh>
    <rPh sb="11" eb="13">
      <t>カイゴ</t>
    </rPh>
    <rPh sb="14" eb="16">
      <t>ショクジ</t>
    </rPh>
    <phoneticPr fontId="1"/>
  </si>
  <si>
    <t>認知症対応型通所介護（食事なし)</t>
    <rPh sb="0" eb="3">
      <t>ニンチショウ</t>
    </rPh>
    <rPh sb="3" eb="6">
      <t>タイオウガタ</t>
    </rPh>
    <rPh sb="6" eb="8">
      <t>ツウショ</t>
    </rPh>
    <rPh sb="8" eb="10">
      <t>カイゴ</t>
    </rPh>
    <rPh sb="11" eb="13">
      <t>ショクジ</t>
    </rPh>
    <phoneticPr fontId="1"/>
  </si>
  <si>
    <t>地域密着型通所介護（食事なし)</t>
    <rPh sb="0" eb="2">
      <t>チイキ</t>
    </rPh>
    <rPh sb="2" eb="5">
      <t>ミッチャクガタ</t>
    </rPh>
    <rPh sb="5" eb="7">
      <t>ツウショ</t>
    </rPh>
    <rPh sb="7" eb="9">
      <t>カイゴ</t>
    </rPh>
    <rPh sb="10" eb="12">
      <t>ショクジ</t>
    </rPh>
    <phoneticPr fontId="1"/>
  </si>
  <si>
    <t>居宅介護支援</t>
    <rPh sb="0" eb="6">
      <t>キョタクカイゴシエン</t>
    </rPh>
    <phoneticPr fontId="1"/>
  </si>
  <si>
    <t>訪問介護</t>
    <rPh sb="0" eb="4">
      <t>ホウモンカイゴ</t>
    </rPh>
    <phoneticPr fontId="1"/>
  </si>
  <si>
    <t>訪問入浴介護</t>
    <rPh sb="0" eb="6">
      <t>ホウモンニュウヨクカイゴ</t>
    </rPh>
    <phoneticPr fontId="1"/>
  </si>
  <si>
    <t>訪問看護</t>
    <rPh sb="0" eb="4">
      <t>ホウモンカンゴ</t>
    </rPh>
    <phoneticPr fontId="1"/>
  </si>
  <si>
    <t>訪問リハビリテーション</t>
    <rPh sb="0" eb="2">
      <t>ホウモン</t>
    </rPh>
    <phoneticPr fontId="1"/>
  </si>
  <si>
    <t>夜間対応型訪問介護</t>
    <rPh sb="0" eb="9">
      <t>ヤカンタイオウガタホウモンカイゴ</t>
    </rPh>
    <phoneticPr fontId="1"/>
  </si>
  <si>
    <t>福祉用具販売・貸与</t>
    <rPh sb="0" eb="6">
      <t>フクシヨウグハンバイ</t>
    </rPh>
    <rPh sb="7" eb="9">
      <t>タイヨ</t>
    </rPh>
    <phoneticPr fontId="1"/>
  </si>
  <si>
    <t>振込先は添付した支払金口座振替依頼書の法人の口座を使用します。</t>
    <rPh sb="0" eb="2">
      <t>フリコミ</t>
    </rPh>
    <rPh sb="2" eb="3">
      <t>サキ</t>
    </rPh>
    <rPh sb="4" eb="6">
      <t>テンプ</t>
    </rPh>
    <rPh sb="8" eb="11">
      <t>シハライキン</t>
    </rPh>
    <rPh sb="11" eb="13">
      <t>コウザ</t>
    </rPh>
    <rPh sb="13" eb="15">
      <t>フリカエ</t>
    </rPh>
    <rPh sb="15" eb="18">
      <t>イライショ</t>
    </rPh>
    <rPh sb="19" eb="21">
      <t>ホウジン</t>
    </rPh>
    <rPh sb="22" eb="24">
      <t>コウザ</t>
    </rPh>
    <rPh sb="25" eb="27">
      <t>シヨウ</t>
    </rPh>
    <phoneticPr fontId="1"/>
  </si>
  <si>
    <t>A
1事業所当たりの交付額
(基準額）</t>
    <rPh sb="3" eb="6">
      <t>ジギョウショ</t>
    </rPh>
    <rPh sb="6" eb="7">
      <t>ア</t>
    </rPh>
    <rPh sb="10" eb="13">
      <t>コウフガク</t>
    </rPh>
    <rPh sb="15" eb="17">
      <t>キジュン</t>
    </rPh>
    <rPh sb="17" eb="18">
      <t>ガク</t>
    </rPh>
    <phoneticPr fontId="1"/>
  </si>
  <si>
    <t>B　合計</t>
    <rPh sb="2" eb="4">
      <t>ゴウケイ</t>
    </rPh>
    <phoneticPr fontId="1"/>
  </si>
  <si>
    <t>利用定員
※１</t>
    <rPh sb="0" eb="2">
      <t>リヨウ</t>
    </rPh>
    <rPh sb="2" eb="4">
      <t>テイイン</t>
    </rPh>
    <phoneticPr fontId="1"/>
  </si>
  <si>
    <r>
      <t>※２　</t>
    </r>
    <r>
      <rPr>
        <b/>
        <u/>
        <sz val="12"/>
        <rFont val="ＭＳ 明朝"/>
        <family val="1"/>
        <charset val="128"/>
      </rPr>
      <t>他の制度から補助を受けない</t>
    </r>
    <r>
      <rPr>
        <sz val="12"/>
        <rFont val="ＭＳ 明朝"/>
        <family val="1"/>
        <charset val="128"/>
      </rPr>
      <t>対象経費の支払額</t>
    </r>
    <rPh sb="3" eb="4">
      <t>タ</t>
    </rPh>
    <rPh sb="5" eb="7">
      <t>セイド</t>
    </rPh>
    <rPh sb="9" eb="11">
      <t>ホジョ</t>
    </rPh>
    <rPh sb="12" eb="13">
      <t>ウ</t>
    </rPh>
    <rPh sb="16" eb="18">
      <t>タイショウ</t>
    </rPh>
    <rPh sb="18" eb="20">
      <t>ケイヒ</t>
    </rPh>
    <rPh sb="21" eb="23">
      <t>シハライ</t>
    </rPh>
    <rPh sb="23" eb="24">
      <t>ガク</t>
    </rPh>
    <phoneticPr fontId="1"/>
  </si>
  <si>
    <t>申請額
AとBを比較し
少ない額</t>
    <rPh sb="0" eb="3">
      <t>シンセイガク</t>
    </rPh>
    <rPh sb="8" eb="10">
      <t>ヒカク</t>
    </rPh>
    <rPh sb="12" eb="13">
      <t>スク</t>
    </rPh>
    <rPh sb="15" eb="16">
      <t>ガク</t>
    </rPh>
    <phoneticPr fontId="1"/>
  </si>
  <si>
    <t>※１　令和７年４月１日現在の届出上の利用定員</t>
    <phoneticPr fontId="1"/>
  </si>
  <si>
    <r>
      <t>※２　他の補助制度において、対象経費の一部について補助を申請中（もしくは申請予定）の場合、</t>
    </r>
    <r>
      <rPr>
        <b/>
        <u/>
        <sz val="16"/>
        <rFont val="ＭＳ 明朝"/>
        <family val="1"/>
        <charset val="128"/>
      </rPr>
      <t>補助を受けない対象経費</t>
    </r>
    <r>
      <rPr>
        <b/>
        <sz val="16"/>
        <rFont val="ＭＳ 明朝"/>
        <family val="1"/>
        <charset val="128"/>
      </rPr>
      <t>の支払額について、
　　</t>
    </r>
    <r>
      <rPr>
        <b/>
        <u/>
        <sz val="16"/>
        <rFont val="ＭＳ 明朝"/>
        <family val="1"/>
        <charset val="128"/>
      </rPr>
      <t>令和６年４月１日から令和６年９月30日までの支払額</t>
    </r>
    <r>
      <rPr>
        <b/>
        <sz val="16"/>
        <rFont val="ＭＳ 明朝"/>
        <family val="1"/>
        <charset val="128"/>
      </rPr>
      <t>を記載してください。</t>
    </r>
    <rPh sb="3" eb="4">
      <t>タ</t>
    </rPh>
    <rPh sb="5" eb="9">
      <t>ホジョセイド</t>
    </rPh>
    <rPh sb="14" eb="18">
      <t>タイショウケイヒ</t>
    </rPh>
    <rPh sb="19" eb="21">
      <t>イチブ</t>
    </rPh>
    <rPh sb="25" eb="27">
      <t>ホジョ</t>
    </rPh>
    <rPh sb="28" eb="30">
      <t>シンセイ</t>
    </rPh>
    <rPh sb="42" eb="44">
      <t>バアイ</t>
    </rPh>
    <phoneticPr fontId="1"/>
  </si>
  <si>
    <t>申請額
(申請額合計）</t>
    <rPh sb="0" eb="2">
      <t>シンセイ</t>
    </rPh>
    <rPh sb="2" eb="3">
      <t>ガク</t>
    </rPh>
    <rPh sb="5" eb="10">
      <t>シンセイガクゴウケイ</t>
    </rPh>
    <phoneticPr fontId="1"/>
  </si>
  <si>
    <t>※同一建物内で複数の訪問系サービスを実施している場合は、いずれか一事業所のみが対象事業所となります。</t>
    <rPh sb="33" eb="36">
      <t>ジギョウショ</t>
    </rPh>
    <phoneticPr fontId="1"/>
  </si>
  <si>
    <t>併設</t>
    <rPh sb="0" eb="2">
      <t>ヘイセツ</t>
    </rPh>
    <phoneticPr fontId="1"/>
  </si>
  <si>
    <t>２　申請額</t>
    <rPh sb="2" eb="5">
      <t>シンセイガク</t>
    </rPh>
    <phoneticPr fontId="1"/>
  </si>
  <si>
    <t>　    支援金交付要綱に基づき、下記のとおり支援金の申請をします。</t>
    <rPh sb="5" eb="7">
      <t>シエン</t>
    </rPh>
    <rPh sb="7" eb="8">
      <t>キン</t>
    </rPh>
    <rPh sb="8" eb="10">
      <t>コウフ</t>
    </rPh>
    <rPh sb="10" eb="12">
      <t>ヨウコウ</t>
    </rPh>
    <rPh sb="13" eb="14">
      <t>モト</t>
    </rPh>
    <rPh sb="17" eb="19">
      <t>カキ</t>
    </rPh>
    <rPh sb="23" eb="26">
      <t>シエンキン</t>
    </rPh>
    <rPh sb="27" eb="29">
      <t>シンセイ</t>
    </rPh>
    <phoneticPr fontId="1"/>
  </si>
  <si>
    <t>定期巡回</t>
    <rPh sb="0" eb="4">
      <t>テイキジュンカイ</t>
    </rPh>
    <phoneticPr fontId="1"/>
  </si>
  <si>
    <t>　（１）今後も介護サービスを提供する事業を継続する意思があります。</t>
    <rPh sb="4" eb="6">
      <t>コンゴ</t>
    </rPh>
    <rPh sb="7" eb="9">
      <t>カイゴ</t>
    </rPh>
    <rPh sb="14" eb="16">
      <t>テイキョウ</t>
    </rPh>
    <rPh sb="18" eb="20">
      <t>ジギョウ</t>
    </rPh>
    <rPh sb="21" eb="23">
      <t>ケイゾク</t>
    </rPh>
    <rPh sb="25" eb="27">
      <t>イシ</t>
    </rPh>
    <phoneticPr fontId="1"/>
  </si>
  <si>
    <t>　（２）支援金の交付申請に当たっては、他の制度による対象となる経費の補助は、</t>
    <rPh sb="19" eb="20">
      <t>タ</t>
    </rPh>
    <rPh sb="21" eb="23">
      <t>セイド</t>
    </rPh>
    <rPh sb="26" eb="28">
      <t>タイショウ</t>
    </rPh>
    <rPh sb="31" eb="33">
      <t>ケイヒ</t>
    </rPh>
    <rPh sb="34" eb="36">
      <t>ホジョ</t>
    </rPh>
    <phoneticPr fontId="1"/>
  </si>
  <si>
    <t>　　　受けておりません。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</si>
</sst>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円&quot;"/>
  </numFmts>
  <fonts count="31" x14ac:knownFonts="1">
    <font>
      <sz val="11"/>
      <color theme="1"/>
      <name val="ＭＳ Ｐゴシック"/>
      <family val="2"/>
      <scheme val="minor"/>
    </font>
    <font>
      <sz val="6"/>
      <name val="ＭＳ Ｐゴシック"/>
      <family val="3"/>
      <charset val="128"/>
      <scheme val="minor"/>
    </font>
    <font>
      <sz val="11"/>
      <name val="ＭＳ 明朝"/>
      <family val="1"/>
      <charset val="128"/>
    </font>
    <font>
      <sz val="11"/>
      <color theme="1"/>
      <name val="ＭＳ Ｐゴシック"/>
      <family val="2"/>
      <scheme val="minor"/>
    </font>
    <font>
      <b/>
      <sz val="11"/>
      <name val="ＭＳ 明朝"/>
      <family val="1"/>
      <charset val="128"/>
    </font>
    <font>
      <sz val="12"/>
      <name val="ＭＳ 明朝"/>
      <family val="1"/>
      <charset val="128"/>
    </font>
    <font>
      <sz val="10"/>
      <name val="ＭＳ 明朝"/>
      <family val="1"/>
      <charset val="128"/>
    </font>
    <font>
      <sz val="18"/>
      <name val="ＭＳ 明朝"/>
      <family val="1"/>
      <charset val="128"/>
    </font>
    <font>
      <b/>
      <sz val="18"/>
      <name val="ＭＳ 明朝"/>
      <family val="1"/>
      <charset val="128"/>
    </font>
    <font>
      <sz val="10.5"/>
      <name val="ＭＳ 明朝"/>
      <family val="1"/>
      <charset val="128"/>
    </font>
    <font>
      <b/>
      <sz val="12"/>
      <name val="ＭＳ 明朝"/>
      <family val="1"/>
      <charset val="128"/>
    </font>
    <font>
      <b/>
      <sz val="16"/>
      <name val="ＭＳ 明朝"/>
      <family val="1"/>
      <charset val="128"/>
    </font>
    <font>
      <sz val="14"/>
      <name val="ＭＳ 明朝"/>
      <family val="1"/>
      <charset val="128"/>
    </font>
    <font>
      <sz val="16"/>
      <name val="ＭＳ 明朝"/>
      <family val="1"/>
      <charset val="128"/>
    </font>
    <font>
      <b/>
      <u/>
      <sz val="16"/>
      <name val="ＭＳ 明朝"/>
      <family val="1"/>
      <charset val="128"/>
    </font>
    <font>
      <b/>
      <sz val="20"/>
      <name val="ＭＳ 明朝"/>
      <family val="1"/>
      <charset val="128"/>
    </font>
    <font>
      <b/>
      <sz val="14"/>
      <name val="ＭＳ 明朝"/>
      <family val="1"/>
      <charset val="128"/>
    </font>
    <font>
      <sz val="14"/>
      <name val="ＭＳ Ｐゴシック"/>
      <family val="2"/>
      <scheme val="minor"/>
    </font>
    <font>
      <sz val="11"/>
      <name val="ＭＳ Ｐゴシック"/>
      <family val="2"/>
      <scheme val="minor"/>
    </font>
    <font>
      <sz val="12"/>
      <name val="ＭＳ Ｐゴシック"/>
      <family val="2"/>
      <scheme val="minor"/>
    </font>
    <font>
      <strike/>
      <sz val="11"/>
      <name val="ＭＳ 明朝"/>
      <family val="1"/>
      <charset val="128"/>
    </font>
    <font>
      <sz val="16"/>
      <name val="ＭＳ Ｐゴシック"/>
      <family val="2"/>
      <scheme val="minor"/>
    </font>
    <font>
      <sz val="11"/>
      <color theme="1"/>
      <name val="ＭＳ 明朝"/>
      <family val="1"/>
      <charset val="128"/>
    </font>
    <font>
      <b/>
      <sz val="16"/>
      <color theme="1"/>
      <name val="ＭＳ Ｐゴシック"/>
      <family val="2"/>
      <scheme val="minor"/>
    </font>
    <font>
      <b/>
      <u/>
      <sz val="12"/>
      <name val="ＭＳ 明朝"/>
      <family val="1"/>
      <charset val="128"/>
    </font>
    <font>
      <sz val="12"/>
      <color theme="1"/>
      <name val="ＭＳ Ｐゴシック"/>
      <family val="2"/>
      <scheme val="minor"/>
    </font>
    <font>
      <b/>
      <sz val="24"/>
      <name val="ＭＳ 明朝"/>
      <family val="1"/>
      <charset val="128"/>
    </font>
    <font>
      <sz val="16"/>
      <color theme="1"/>
      <name val="ＭＳ Ｐゴシック"/>
      <family val="2"/>
      <scheme val="minor"/>
    </font>
    <font>
      <sz val="22"/>
      <name val="ＭＳ 明朝"/>
      <family val="1"/>
      <charset val="128"/>
    </font>
    <font>
      <sz val="12"/>
      <color theme="1"/>
      <name val="ＭＳ 明朝"/>
      <family val="1"/>
      <charset val="128"/>
    </font>
    <font>
      <sz val="14"/>
      <color theme="1"/>
      <name val="ＭＳ Ｐゴシック"/>
      <family val="2"/>
      <scheme val="minor"/>
    </font>
  </fonts>
  <fills count="4">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s>
  <borders count="5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medium">
        <color indexed="64"/>
      </right>
      <top style="hair">
        <color indexed="64"/>
      </top>
      <bottom style="hair">
        <color indexed="64"/>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diagonalUp="1">
      <left style="hair">
        <color indexed="64"/>
      </left>
      <right style="thin">
        <color indexed="64"/>
      </right>
      <top style="hair">
        <color indexed="64"/>
      </top>
      <bottom style="hair">
        <color indexed="64"/>
      </bottom>
      <diagonal style="hair">
        <color indexed="64"/>
      </diagonal>
    </border>
    <border>
      <left/>
      <right style="hair">
        <color indexed="64"/>
      </right>
      <top style="hair">
        <color indexed="64"/>
      </top>
      <bottom style="thin">
        <color indexed="64"/>
      </bottom>
      <diagonal/>
    </border>
    <border diagonalUp="1">
      <left style="hair">
        <color indexed="64"/>
      </left>
      <right style="thin">
        <color indexed="64"/>
      </right>
      <top style="hair">
        <color indexed="64"/>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diagonalUp="1">
      <left style="hair">
        <color indexed="64"/>
      </left>
      <right style="medium">
        <color indexed="64"/>
      </right>
      <top style="medium">
        <color indexed="64"/>
      </top>
      <bottom style="hair">
        <color indexed="64"/>
      </bottom>
      <diagonal style="hair">
        <color indexed="64"/>
      </diagonal>
    </border>
    <border diagonalUp="1">
      <left style="hair">
        <color indexed="64"/>
      </left>
      <right style="medium">
        <color indexed="64"/>
      </right>
      <top style="hair">
        <color indexed="64"/>
      </top>
      <bottom style="medium">
        <color indexed="64"/>
      </bottom>
      <diagonal style="hair">
        <color indexed="64"/>
      </diagonal>
    </border>
    <border diagonalUp="1">
      <left style="hair">
        <color indexed="64"/>
      </left>
      <right style="medium">
        <color indexed="64"/>
      </right>
      <top/>
      <bottom style="hair">
        <color indexed="64"/>
      </bottom>
      <diagonal style="hair">
        <color indexed="64"/>
      </diagonal>
    </border>
    <border diagonalUp="1">
      <left style="hair">
        <color indexed="64"/>
      </left>
      <right style="thin">
        <color indexed="64"/>
      </right>
      <top/>
      <bottom style="hair">
        <color indexed="64"/>
      </bottom>
      <diagonal style="hair">
        <color indexed="64"/>
      </diagonal>
    </border>
  </borders>
  <cellStyleXfs count="2">
    <xf numFmtId="0" fontId="0" fillId="0" borderId="0"/>
    <xf numFmtId="38" fontId="3" fillId="0" borderId="0" applyFont="0" applyFill="0" applyBorder="0" applyAlignment="0" applyProtection="0">
      <alignment vertical="center"/>
    </xf>
  </cellStyleXfs>
  <cellXfs count="243">
    <xf numFmtId="0" fontId="0" fillId="0" borderId="0" xfId="0"/>
    <xf numFmtId="0" fontId="2" fillId="0" borderId="0" xfId="0" applyFont="1" applyAlignment="1">
      <alignment vertical="center"/>
    </xf>
    <xf numFmtId="0" fontId="2" fillId="0" borderId="0" xfId="0" applyFont="1" applyAlignment="1">
      <alignment horizontal="left" vertical="center"/>
    </xf>
    <xf numFmtId="49" fontId="2" fillId="0" borderId="0" xfId="0" applyNumberFormat="1" applyFont="1" applyAlignment="1">
      <alignment horizontal="left" vertical="center"/>
    </xf>
    <xf numFmtId="38" fontId="2" fillId="0" borderId="0" xfId="1" applyFont="1" applyFill="1" applyBorder="1" applyAlignment="1">
      <alignment vertical="center"/>
    </xf>
    <xf numFmtId="0" fontId="2" fillId="0" borderId="0" xfId="0" applyFont="1" applyAlignment="1">
      <alignment horizontal="center" vertical="center"/>
    </xf>
    <xf numFmtId="38" fontId="2" fillId="0" borderId="0" xfId="0" applyNumberFormat="1" applyFont="1" applyAlignment="1">
      <alignment vertical="center"/>
    </xf>
    <xf numFmtId="38" fontId="4" fillId="0" borderId="0" xfId="1" applyFont="1" applyFill="1" applyBorder="1" applyAlignment="1">
      <alignment vertical="center"/>
    </xf>
    <xf numFmtId="38" fontId="2" fillId="0" borderId="0" xfId="0" applyNumberFormat="1" applyFont="1" applyAlignment="1">
      <alignment horizontal="center" vertical="center"/>
    </xf>
    <xf numFmtId="38" fontId="6" fillId="0" borderId="0" xfId="1" applyFont="1" applyFill="1" applyBorder="1" applyAlignment="1">
      <alignment horizontal="center" vertical="center"/>
    </xf>
    <xf numFmtId="38" fontId="2" fillId="0" borderId="0" xfId="1" applyFont="1" applyFill="1" applyBorder="1" applyAlignment="1">
      <alignment horizontal="center" vertical="center"/>
    </xf>
    <xf numFmtId="38" fontId="2" fillId="0" borderId="0" xfId="1" applyFont="1" applyFill="1" applyBorder="1" applyAlignment="1" applyProtection="1">
      <alignment vertical="center"/>
      <protection locked="0"/>
    </xf>
    <xf numFmtId="38" fontId="2" fillId="0" borderId="0" xfId="1" applyFont="1" applyFill="1" applyBorder="1" applyAlignment="1" applyProtection="1">
      <alignment horizontal="center" vertical="center" shrinkToFit="1"/>
      <protection locked="0"/>
    </xf>
    <xf numFmtId="38" fontId="2" fillId="0" borderId="0" xfId="1" applyFont="1" applyFill="1" applyBorder="1" applyAlignment="1" applyProtection="1">
      <alignment horizontal="center" vertical="center" wrapText="1" shrinkToFit="1"/>
      <protection locked="0"/>
    </xf>
    <xf numFmtId="38" fontId="2" fillId="0" borderId="5" xfId="1" applyFont="1" applyFill="1" applyBorder="1" applyAlignment="1" applyProtection="1">
      <alignment vertical="center"/>
      <protection locked="0"/>
    </xf>
    <xf numFmtId="0" fontId="7" fillId="0" borderId="0" xfId="0" applyFont="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top"/>
    </xf>
    <xf numFmtId="38" fontId="2" fillId="0" borderId="8" xfId="1" applyFont="1" applyFill="1" applyBorder="1" applyAlignment="1" applyProtection="1">
      <alignment horizontal="center" vertical="center" shrinkToFit="1"/>
      <protection locked="0"/>
    </xf>
    <xf numFmtId="38" fontId="2" fillId="0" borderId="8" xfId="1" applyFont="1" applyFill="1" applyBorder="1" applyAlignment="1" applyProtection="1">
      <alignment horizontal="center" vertical="center" wrapText="1" shrinkToFit="1"/>
      <protection locked="0"/>
    </xf>
    <xf numFmtId="0" fontId="2" fillId="0" borderId="8"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38" fontId="2" fillId="0" borderId="0" xfId="1" applyFont="1" applyFill="1" applyBorder="1" applyAlignment="1">
      <alignment horizontal="left" vertical="top" wrapText="1"/>
    </xf>
    <xf numFmtId="0" fontId="4" fillId="0" borderId="0" xfId="0" applyFont="1" applyAlignment="1">
      <alignment horizontal="center" vertical="center"/>
    </xf>
    <xf numFmtId="0" fontId="12" fillId="0" borderId="0" xfId="0" applyFont="1" applyAlignment="1">
      <alignment vertical="center"/>
    </xf>
    <xf numFmtId="0" fontId="5" fillId="0" borderId="3" xfId="0" applyFont="1" applyBorder="1" applyAlignment="1">
      <alignment horizontal="center" vertical="center"/>
    </xf>
    <xf numFmtId="0" fontId="11" fillId="0" borderId="0" xfId="0" applyFont="1" applyAlignment="1">
      <alignment vertical="center"/>
    </xf>
    <xf numFmtId="0" fontId="5" fillId="0" borderId="2" xfId="0" applyFont="1" applyBorder="1" applyAlignment="1">
      <alignment horizontal="center" vertical="center" wrapText="1"/>
    </xf>
    <xf numFmtId="0" fontId="5" fillId="0" borderId="0" xfId="0" applyFont="1" applyAlignment="1">
      <alignment vertical="center"/>
    </xf>
    <xf numFmtId="38" fontId="5" fillId="0" borderId="0" xfId="1" applyFont="1" applyFill="1" applyBorder="1" applyAlignment="1">
      <alignment horizontal="left" vertical="top" wrapText="1"/>
    </xf>
    <xf numFmtId="38" fontId="5" fillId="0" borderId="0" xfId="0" applyNumberFormat="1" applyFont="1" applyAlignment="1">
      <alignment vertical="center"/>
    </xf>
    <xf numFmtId="38" fontId="12" fillId="0" borderId="0" xfId="1" applyFont="1" applyFill="1" applyBorder="1" applyAlignment="1">
      <alignment horizontal="left" vertical="top" wrapText="1"/>
    </xf>
    <xf numFmtId="0" fontId="5" fillId="0" borderId="5" xfId="0" applyFont="1" applyBorder="1" applyAlignment="1">
      <alignment horizontal="center" vertical="center" wrapText="1"/>
    </xf>
    <xf numFmtId="38" fontId="12" fillId="0" borderId="0" xfId="1" applyFont="1" applyFill="1" applyAlignment="1">
      <alignment vertical="center"/>
    </xf>
    <xf numFmtId="0" fontId="16" fillId="0" borderId="0" xfId="0" applyFont="1" applyAlignment="1">
      <alignment vertical="center"/>
    </xf>
    <xf numFmtId="38" fontId="5" fillId="0" borderId="0" xfId="1" applyFont="1" applyFill="1" applyBorder="1" applyAlignment="1">
      <alignment horizontal="center" vertical="center" wrapText="1"/>
    </xf>
    <xf numFmtId="0" fontId="2" fillId="0" borderId="3" xfId="0" applyFont="1" applyBorder="1" applyAlignment="1">
      <alignment vertical="center"/>
    </xf>
    <xf numFmtId="0" fontId="10" fillId="0" borderId="3" xfId="0" applyFont="1" applyBorder="1" applyAlignment="1">
      <alignment horizontal="center" vertical="center"/>
    </xf>
    <xf numFmtId="0" fontId="19" fillId="0" borderId="0" xfId="0" applyFont="1" applyAlignment="1">
      <alignment horizontal="left" vertical="center"/>
    </xf>
    <xf numFmtId="0" fontId="5" fillId="0" borderId="0" xfId="0" applyFont="1" applyAlignment="1">
      <alignment horizontal="center" vertical="center"/>
    </xf>
    <xf numFmtId="0" fontId="4" fillId="0" borderId="3" xfId="0" applyFont="1" applyBorder="1" applyAlignment="1">
      <alignment horizontal="center" vertical="center"/>
    </xf>
    <xf numFmtId="0" fontId="18" fillId="0" borderId="0" xfId="0" applyFont="1" applyAlignment="1">
      <alignment vertical="center"/>
    </xf>
    <xf numFmtId="0" fontId="2" fillId="0" borderId="0" xfId="0" applyFont="1" applyAlignment="1">
      <alignment horizontal="right" vertical="center"/>
    </xf>
    <xf numFmtId="0" fontId="20" fillId="0" borderId="0" xfId="0" applyFont="1" applyAlignment="1">
      <alignment vertical="center"/>
    </xf>
    <xf numFmtId="0" fontId="4" fillId="0" borderId="0" xfId="0" applyFont="1" applyAlignment="1">
      <alignment horizontal="center" vertical="center" wrapText="1"/>
    </xf>
    <xf numFmtId="0" fontId="10" fillId="0" borderId="0" xfId="0" applyFont="1" applyAlignment="1">
      <alignment horizontal="center" vertical="center"/>
    </xf>
    <xf numFmtId="0" fontId="18" fillId="0" borderId="0" xfId="0" applyFont="1"/>
    <xf numFmtId="0" fontId="2" fillId="0" borderId="5" xfId="0" applyFont="1" applyBorder="1" applyAlignment="1">
      <alignment horizontal="center" vertical="center" wrapText="1"/>
    </xf>
    <xf numFmtId="0" fontId="4" fillId="0" borderId="0" xfId="0" applyFont="1" applyAlignment="1">
      <alignment vertical="center"/>
    </xf>
    <xf numFmtId="38" fontId="2" fillId="0" borderId="0" xfId="1" applyFont="1" applyFill="1" applyAlignment="1">
      <alignment vertical="center"/>
    </xf>
    <xf numFmtId="0" fontId="18" fillId="0" borderId="0" xfId="0" applyFont="1" applyAlignment="1">
      <alignment horizontal="left" vertical="center"/>
    </xf>
    <xf numFmtId="38" fontId="4" fillId="0" borderId="2" xfId="1" applyFont="1" applyFill="1" applyBorder="1" applyAlignment="1">
      <alignment horizontal="left" vertical="center"/>
    </xf>
    <xf numFmtId="38" fontId="4" fillId="0" borderId="1" xfId="1" applyFont="1" applyFill="1" applyBorder="1" applyAlignment="1">
      <alignment horizontal="left" vertical="center" shrinkToFit="1"/>
    </xf>
    <xf numFmtId="38" fontId="4" fillId="0" borderId="2" xfId="1" applyFont="1" applyFill="1" applyBorder="1" applyAlignment="1">
      <alignment horizontal="left" vertical="center" shrinkToFit="1"/>
    </xf>
    <xf numFmtId="0" fontId="6" fillId="0" borderId="3" xfId="0" applyFont="1" applyBorder="1" applyAlignment="1">
      <alignment horizontal="center" vertical="center"/>
    </xf>
    <xf numFmtId="176" fontId="22" fillId="0" borderId="3" xfId="0" applyNumberFormat="1" applyFont="1" applyBorder="1" applyAlignment="1">
      <alignment vertical="center"/>
    </xf>
    <xf numFmtId="0" fontId="6" fillId="0" borderId="3" xfId="0" applyFont="1" applyBorder="1" applyAlignment="1">
      <alignment horizontal="center" vertical="center" wrapText="1"/>
    </xf>
    <xf numFmtId="177" fontId="2" fillId="0" borderId="3" xfId="1" applyNumberFormat="1" applyFont="1" applyFill="1" applyBorder="1" applyAlignment="1" applyProtection="1">
      <alignment horizontal="center" vertical="center" wrapText="1" shrinkToFit="1"/>
    </xf>
    <xf numFmtId="176" fontId="2" fillId="0" borderId="3" xfId="0" applyNumberFormat="1" applyFont="1" applyBorder="1" applyAlignment="1">
      <alignment vertical="center"/>
    </xf>
    <xf numFmtId="0" fontId="2" fillId="2" borderId="3" xfId="0" applyFont="1" applyFill="1" applyBorder="1" applyAlignment="1" applyProtection="1">
      <alignment horizontal="center" vertical="center" shrinkToFit="1"/>
      <protection locked="0"/>
    </xf>
    <xf numFmtId="38" fontId="2" fillId="2" borderId="2" xfId="1" applyFont="1" applyFill="1" applyBorder="1" applyAlignment="1" applyProtection="1">
      <alignment horizontal="center" vertical="center" shrinkToFit="1"/>
      <protection locked="0"/>
    </xf>
    <xf numFmtId="38" fontId="5" fillId="0" borderId="0" xfId="1" applyFont="1" applyFill="1" applyBorder="1" applyAlignment="1">
      <alignment horizontal="left" vertical="center"/>
    </xf>
    <xf numFmtId="0" fontId="2" fillId="0" borderId="0" xfId="0" applyFont="1" applyAlignment="1">
      <alignment horizontal="center" vertical="center" wrapText="1"/>
    </xf>
    <xf numFmtId="0" fontId="11" fillId="0" borderId="0" xfId="0" applyFont="1" applyAlignment="1">
      <alignment horizontal="center" vertical="center"/>
    </xf>
    <xf numFmtId="0" fontId="19" fillId="0" borderId="0" xfId="0" applyFont="1"/>
    <xf numFmtId="0" fontId="5" fillId="2" borderId="3" xfId="0" applyFont="1" applyFill="1" applyBorder="1" applyAlignment="1" applyProtection="1">
      <alignment horizontal="center" vertical="center" shrinkToFit="1"/>
      <protection locked="0"/>
    </xf>
    <xf numFmtId="177" fontId="5" fillId="0" borderId="3" xfId="1" applyNumberFormat="1" applyFont="1" applyFill="1" applyBorder="1" applyAlignment="1" applyProtection="1">
      <alignment horizontal="center" vertical="center" wrapText="1" shrinkToFit="1"/>
    </xf>
    <xf numFmtId="38" fontId="5" fillId="2" borderId="2" xfId="1" applyFont="1" applyFill="1" applyBorder="1" applyAlignment="1" applyProtection="1">
      <alignment horizontal="center" vertical="center" shrinkToFit="1"/>
      <protection locked="0"/>
    </xf>
    <xf numFmtId="0" fontId="13" fillId="0" borderId="0" xfId="0" applyFont="1" applyAlignment="1">
      <alignment horizontal="left" vertical="center"/>
    </xf>
    <xf numFmtId="0" fontId="11" fillId="0" borderId="28" xfId="0" applyFont="1" applyBorder="1" applyAlignment="1">
      <alignment horizontal="center" vertical="center"/>
    </xf>
    <xf numFmtId="0" fontId="6" fillId="0" borderId="9" xfId="0" applyFont="1" applyBorder="1" applyAlignment="1">
      <alignment horizontal="center" vertical="center"/>
    </xf>
    <xf numFmtId="176" fontId="22" fillId="0" borderId="9" xfId="0" applyNumberFormat="1" applyFont="1" applyBorder="1" applyAlignment="1">
      <alignment vertical="center"/>
    </xf>
    <xf numFmtId="177" fontId="12" fillId="0" borderId="0" xfId="0" applyNumberFormat="1" applyFont="1" applyAlignment="1">
      <alignment vertical="center"/>
    </xf>
    <xf numFmtId="177" fontId="12" fillId="0" borderId="28" xfId="0" applyNumberFormat="1" applyFont="1" applyBorder="1" applyAlignment="1">
      <alignment vertical="center"/>
    </xf>
    <xf numFmtId="0" fontId="16" fillId="0" borderId="0" xfId="0" applyFont="1" applyAlignment="1">
      <alignment horizontal="left" vertical="center"/>
    </xf>
    <xf numFmtId="38" fontId="10" fillId="0" borderId="1" xfId="1" applyFont="1" applyFill="1" applyBorder="1" applyAlignment="1">
      <alignment horizontal="left" vertical="center" shrinkToFit="1"/>
    </xf>
    <xf numFmtId="0" fontId="10" fillId="3" borderId="23" xfId="0" applyFont="1" applyFill="1" applyBorder="1" applyAlignment="1">
      <alignment horizontal="center" vertical="center" wrapText="1"/>
    </xf>
    <xf numFmtId="177" fontId="2" fillId="3" borderId="24" xfId="1" applyNumberFormat="1" applyFont="1" applyFill="1" applyBorder="1" applyAlignment="1" applyProtection="1">
      <alignment vertical="center"/>
    </xf>
    <xf numFmtId="177" fontId="2" fillId="3" borderId="31" xfId="1" applyNumberFormat="1" applyFont="1" applyFill="1" applyBorder="1" applyAlignment="1" applyProtection="1">
      <alignment vertical="center"/>
    </xf>
    <xf numFmtId="177" fontId="12" fillId="3" borderId="4" xfId="1" applyNumberFormat="1" applyFont="1" applyFill="1" applyBorder="1" applyAlignment="1" applyProtection="1">
      <alignment horizontal="center" vertical="center" wrapText="1" shrinkToFit="1"/>
    </xf>
    <xf numFmtId="0" fontId="16" fillId="0" borderId="3" xfId="0" applyFont="1" applyBorder="1" applyAlignment="1">
      <alignment horizontal="center" vertical="center"/>
    </xf>
    <xf numFmtId="0" fontId="12" fillId="0" borderId="3" xfId="0" applyFont="1" applyBorder="1" applyAlignment="1">
      <alignment horizontal="center" vertical="center"/>
    </xf>
    <xf numFmtId="0" fontId="16" fillId="3" borderId="7" xfId="0" applyFont="1" applyFill="1" applyBorder="1" applyAlignment="1">
      <alignment horizontal="center" vertical="center" wrapText="1"/>
    </xf>
    <xf numFmtId="0" fontId="12" fillId="2" borderId="37" xfId="0" applyFont="1" applyFill="1" applyBorder="1" applyAlignment="1" applyProtection="1">
      <alignment horizontal="center" vertical="center" shrinkToFit="1"/>
      <protection locked="0"/>
    </xf>
    <xf numFmtId="0" fontId="12" fillId="2" borderId="42" xfId="0" applyFont="1" applyFill="1" applyBorder="1" applyAlignment="1" applyProtection="1">
      <alignment horizontal="center" vertical="center" shrinkToFit="1"/>
      <protection locked="0"/>
    </xf>
    <xf numFmtId="0" fontId="12" fillId="2" borderId="6" xfId="0" applyFont="1" applyFill="1" applyBorder="1" applyAlignment="1" applyProtection="1">
      <alignment horizontal="center" vertical="center" wrapText="1" shrinkToFit="1"/>
      <protection locked="0"/>
    </xf>
    <xf numFmtId="0" fontId="13" fillId="0" borderId="0" xfId="0" applyFont="1" applyAlignment="1">
      <alignment vertical="center"/>
    </xf>
    <xf numFmtId="177" fontId="29" fillId="3" borderId="24" xfId="1" applyNumberFormat="1" applyFont="1" applyFill="1" applyBorder="1" applyAlignment="1" applyProtection="1">
      <alignment vertical="center"/>
    </xf>
    <xf numFmtId="177" fontId="29" fillId="3" borderId="31" xfId="1" applyNumberFormat="1" applyFont="1" applyFill="1" applyBorder="1" applyAlignment="1" applyProtection="1">
      <alignment vertical="center"/>
    </xf>
    <xf numFmtId="177" fontId="12" fillId="3" borderId="24" xfId="1" applyNumberFormat="1" applyFont="1" applyFill="1" applyBorder="1" applyAlignment="1" applyProtection="1">
      <alignment vertical="center"/>
    </xf>
    <xf numFmtId="0" fontId="2" fillId="2" borderId="0" xfId="0" applyFont="1" applyFill="1" applyAlignment="1">
      <alignment horizontal="left" vertical="center" wrapText="1"/>
    </xf>
    <xf numFmtId="0" fontId="12" fillId="2" borderId="3" xfId="0" applyFont="1" applyFill="1" applyBorder="1" applyAlignment="1" applyProtection="1">
      <alignment horizontal="center" vertical="center" shrinkToFit="1"/>
      <protection locked="0"/>
    </xf>
    <xf numFmtId="38" fontId="12" fillId="2" borderId="2" xfId="1" applyFont="1" applyFill="1" applyBorder="1" applyAlignment="1" applyProtection="1">
      <alignment horizontal="center" vertical="center" shrinkToFit="1"/>
      <protection locked="0"/>
    </xf>
    <xf numFmtId="177" fontId="12" fillId="0" borderId="3" xfId="1" applyNumberFormat="1" applyFont="1" applyFill="1" applyBorder="1" applyAlignment="1" applyProtection="1">
      <alignment horizontal="center" vertical="center" wrapText="1" shrinkToFit="1"/>
    </xf>
    <xf numFmtId="177" fontId="12" fillId="0" borderId="24" xfId="1" applyNumberFormat="1" applyFont="1" applyFill="1" applyBorder="1" applyAlignment="1" applyProtection="1">
      <alignment vertical="center"/>
    </xf>
    <xf numFmtId="0" fontId="12" fillId="0" borderId="5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6" fillId="0" borderId="23" xfId="0" applyFont="1" applyBorder="1" applyAlignment="1">
      <alignment horizontal="center" vertical="center" wrapText="1"/>
    </xf>
    <xf numFmtId="177" fontId="12" fillId="0" borderId="25" xfId="1" applyNumberFormat="1" applyFont="1" applyFill="1" applyBorder="1" applyAlignment="1" applyProtection="1">
      <alignment horizontal="right" vertical="center" wrapText="1" shrinkToFit="1"/>
    </xf>
    <xf numFmtId="177" fontId="12" fillId="0" borderId="24" xfId="1" applyNumberFormat="1" applyFont="1" applyFill="1" applyBorder="1" applyAlignment="1" applyProtection="1">
      <alignment horizontal="right" vertical="center" wrapText="1" shrinkToFit="1"/>
    </xf>
    <xf numFmtId="0" fontId="5" fillId="2" borderId="3" xfId="0" applyFont="1" applyFill="1" applyBorder="1" applyAlignment="1" applyProtection="1">
      <alignment horizontal="center" vertical="center"/>
      <protection locked="0"/>
    </xf>
    <xf numFmtId="0" fontId="5" fillId="2" borderId="2" xfId="0" applyFont="1" applyFill="1" applyBorder="1" applyAlignment="1" applyProtection="1">
      <alignment horizontal="center" vertical="center" wrapText="1"/>
      <protection locked="0"/>
    </xf>
    <xf numFmtId="177" fontId="12" fillId="2" borderId="1" xfId="1" applyNumberFormat="1" applyFont="1" applyFill="1" applyBorder="1" applyAlignment="1" applyProtection="1">
      <alignment vertical="center"/>
      <protection locked="0"/>
    </xf>
    <xf numFmtId="177" fontId="12" fillId="2" borderId="26" xfId="1" applyNumberFormat="1" applyFont="1" applyFill="1" applyBorder="1" applyAlignment="1" applyProtection="1">
      <alignment vertical="center"/>
      <protection locked="0"/>
    </xf>
    <xf numFmtId="177" fontId="12" fillId="2" borderId="2" xfId="1" applyNumberFormat="1" applyFont="1" applyFill="1" applyBorder="1" applyAlignment="1" applyProtection="1">
      <alignment vertical="center"/>
      <protection locked="0"/>
    </xf>
    <xf numFmtId="177" fontId="12" fillId="2" borderId="6" xfId="1" applyNumberFormat="1" applyFont="1" applyFill="1" applyBorder="1" applyAlignment="1" applyProtection="1">
      <alignment vertical="center"/>
      <protection locked="0"/>
    </xf>
    <xf numFmtId="0" fontId="12" fillId="2" borderId="3" xfId="0" applyFont="1" applyFill="1" applyBorder="1" applyAlignment="1" applyProtection="1">
      <alignment horizontal="center" vertical="center"/>
      <protection locked="0"/>
    </xf>
    <xf numFmtId="0" fontId="12" fillId="2" borderId="33" xfId="0" applyFont="1" applyFill="1" applyBorder="1" applyAlignment="1" applyProtection="1">
      <alignment horizontal="center" vertical="center"/>
      <protection locked="0"/>
    </xf>
    <xf numFmtId="0" fontId="2" fillId="0" borderId="0" xfId="0" applyFont="1" applyAlignment="1">
      <alignment horizontal="center" vertical="center"/>
    </xf>
    <xf numFmtId="38" fontId="13" fillId="0" borderId="1" xfId="0" applyNumberFormat="1" applyFont="1" applyBorder="1" applyAlignment="1">
      <alignment horizontal="center" vertical="center"/>
    </xf>
    <xf numFmtId="0" fontId="27" fillId="0" borderId="1" xfId="0" applyFont="1" applyBorder="1" applyAlignment="1">
      <alignment horizontal="center" vertical="center"/>
    </xf>
    <xf numFmtId="0" fontId="2" fillId="0" borderId="0" xfId="0" applyFont="1" applyAlignment="1">
      <alignment horizontal="right" vertical="center"/>
    </xf>
    <xf numFmtId="0" fontId="2" fillId="2" borderId="0" xfId="0" applyFont="1" applyFill="1" applyAlignment="1" applyProtection="1">
      <alignment horizontal="left" vertical="center" wrapText="1"/>
      <protection locked="0"/>
    </xf>
    <xf numFmtId="0" fontId="2" fillId="0" borderId="0" xfId="0" applyFont="1" applyAlignment="1">
      <alignment vertical="center"/>
    </xf>
    <xf numFmtId="0" fontId="18" fillId="0" borderId="0" xfId="0" applyFont="1" applyAlignment="1">
      <alignment vertical="center"/>
    </xf>
    <xf numFmtId="0" fontId="12" fillId="0" borderId="1" xfId="1" applyNumberFormat="1" applyFont="1" applyFill="1" applyBorder="1" applyAlignment="1" applyProtection="1">
      <alignment horizontal="left" vertical="center" wrapText="1"/>
    </xf>
    <xf numFmtId="0" fontId="17" fillId="0" borderId="1" xfId="0" applyFont="1" applyBorder="1" applyAlignment="1">
      <alignment vertical="center" wrapText="1"/>
    </xf>
    <xf numFmtId="38" fontId="5" fillId="0" borderId="0" xfId="1" applyFont="1" applyFill="1" applyBorder="1" applyAlignment="1">
      <alignment horizontal="center" vertical="center" wrapText="1"/>
    </xf>
    <xf numFmtId="177" fontId="13" fillId="3" borderId="15" xfId="1" applyNumberFormat="1" applyFont="1" applyFill="1" applyBorder="1" applyAlignment="1" applyProtection="1">
      <alignment horizontal="center" vertical="center"/>
    </xf>
    <xf numFmtId="177" fontId="13" fillId="3" borderId="16" xfId="1" applyNumberFormat="1" applyFont="1" applyFill="1" applyBorder="1" applyAlignment="1" applyProtection="1">
      <alignment horizontal="center" vertical="center"/>
    </xf>
    <xf numFmtId="0" fontId="5" fillId="0" borderId="0" xfId="0" applyFont="1" applyAlignment="1">
      <alignment horizontal="center" vertical="center"/>
    </xf>
    <xf numFmtId="0" fontId="2"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38" fontId="2" fillId="2" borderId="3" xfId="1" applyFont="1" applyFill="1" applyBorder="1" applyAlignment="1" applyProtection="1">
      <alignment horizontal="left" vertical="center" wrapText="1" shrinkToFit="1"/>
      <protection locked="0"/>
    </xf>
    <xf numFmtId="38" fontId="2" fillId="2" borderId="6" xfId="1" applyFont="1" applyFill="1" applyBorder="1" applyAlignment="1" applyProtection="1">
      <alignment horizontal="left" vertical="center" wrapText="1" shrinkToFit="1"/>
      <protection locked="0"/>
    </xf>
    <xf numFmtId="38" fontId="2" fillId="2" borderId="5" xfId="1" applyFont="1" applyFill="1" applyBorder="1" applyAlignment="1" applyProtection="1">
      <alignment horizontal="left" vertical="center" wrapText="1" shrinkToFit="1"/>
      <protection locked="0"/>
    </xf>
    <xf numFmtId="38" fontId="12" fillId="0" borderId="17" xfId="1" applyFont="1" applyFill="1" applyBorder="1" applyAlignment="1">
      <alignment horizontal="center" vertical="center" wrapText="1"/>
    </xf>
    <xf numFmtId="38" fontId="12" fillId="0" borderId="18" xfId="1" applyFont="1" applyFill="1" applyBorder="1" applyAlignment="1">
      <alignment horizontal="center" vertical="center" wrapText="1"/>
    </xf>
    <xf numFmtId="0" fontId="15" fillId="0" borderId="0" xfId="0" applyFont="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16" fillId="0" borderId="0" xfId="0" applyFont="1" applyAlignment="1">
      <alignment horizontal="left" vertical="center"/>
    </xf>
    <xf numFmtId="0" fontId="17" fillId="0" borderId="0" xfId="0" applyFont="1" applyAlignment="1">
      <alignment vertical="center"/>
    </xf>
    <xf numFmtId="0" fontId="12" fillId="2" borderId="6" xfId="0" applyFont="1" applyFill="1" applyBorder="1" applyAlignment="1" applyProtection="1">
      <alignment horizontal="center" vertical="center" shrinkToFit="1"/>
      <protection locked="0"/>
    </xf>
    <xf numFmtId="0" fontId="12" fillId="2" borderId="5" xfId="0" applyFont="1" applyFill="1" applyBorder="1" applyAlignment="1" applyProtection="1">
      <alignment horizontal="center" vertical="center" shrinkToFit="1"/>
      <protection locked="0"/>
    </xf>
    <xf numFmtId="0" fontId="10" fillId="0" borderId="30" xfId="0" applyFont="1" applyBorder="1" applyAlignment="1">
      <alignment horizontal="center" vertical="center" wrapText="1"/>
    </xf>
    <xf numFmtId="0" fontId="25" fillId="0" borderId="30" xfId="0" applyFont="1" applyBorder="1" applyAlignment="1">
      <alignment horizontal="center" vertical="center" wrapText="1"/>
    </xf>
    <xf numFmtId="0" fontId="25" fillId="0" borderId="28" xfId="0" applyFont="1" applyBorder="1" applyAlignment="1">
      <alignment horizontal="center" vertical="center" wrapText="1"/>
    </xf>
    <xf numFmtId="0" fontId="10" fillId="3" borderId="23" xfId="0" applyFont="1" applyFill="1" applyBorder="1" applyAlignment="1">
      <alignment horizontal="center" vertical="center" wrapText="1"/>
    </xf>
    <xf numFmtId="0" fontId="25" fillId="3" borderId="24" xfId="0" applyFont="1" applyFill="1" applyBorder="1" applyAlignment="1">
      <alignment horizontal="center" vertical="center" wrapText="1"/>
    </xf>
    <xf numFmtId="0" fontId="10"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26" xfId="0" applyBorder="1" applyAlignment="1">
      <alignment horizontal="center" vertical="center" wrapText="1"/>
    </xf>
    <xf numFmtId="38" fontId="12" fillId="2" borderId="3" xfId="1" applyFont="1" applyFill="1" applyBorder="1" applyAlignment="1" applyProtection="1">
      <alignment horizontal="left" vertical="center" wrapText="1" shrinkToFit="1"/>
      <protection locked="0"/>
    </xf>
    <xf numFmtId="38" fontId="12" fillId="2" borderId="6" xfId="1" applyFont="1" applyFill="1" applyBorder="1" applyAlignment="1" applyProtection="1">
      <alignment horizontal="left" vertical="center" wrapText="1" shrinkToFit="1"/>
      <protection locked="0"/>
    </xf>
    <xf numFmtId="38" fontId="12" fillId="2" borderId="5" xfId="1" applyFont="1" applyFill="1" applyBorder="1" applyAlignment="1" applyProtection="1">
      <alignment horizontal="left" vertical="center" wrapText="1" shrinkToFit="1"/>
      <protection locked="0"/>
    </xf>
    <xf numFmtId="0" fontId="26" fillId="0" borderId="0" xfId="0" applyFont="1" applyAlignment="1">
      <alignment horizontal="center" vertical="center"/>
    </xf>
    <xf numFmtId="38" fontId="16" fillId="0" borderId="1" xfId="1" applyFont="1" applyFill="1" applyBorder="1" applyAlignment="1">
      <alignment horizontal="center" vertical="center" shrinkToFit="1"/>
    </xf>
    <xf numFmtId="0" fontId="11" fillId="0" borderId="28" xfId="0" applyFont="1" applyBorder="1" applyAlignment="1">
      <alignment horizontal="center" vertical="center"/>
    </xf>
    <xf numFmtId="0" fontId="11" fillId="0" borderId="1" xfId="0" applyFont="1" applyBorder="1" applyAlignment="1">
      <alignment horizontal="left" vertical="center"/>
    </xf>
    <xf numFmtId="0" fontId="21" fillId="0" borderId="1" xfId="0" applyFont="1" applyBorder="1" applyAlignment="1">
      <alignment vertical="center"/>
    </xf>
    <xf numFmtId="0" fontId="12" fillId="0" borderId="9" xfId="0" applyFont="1" applyBorder="1" applyAlignment="1">
      <alignment horizontal="center" vertical="center"/>
    </xf>
    <xf numFmtId="0" fontId="30" fillId="0" borderId="20" xfId="0" applyFont="1" applyBorder="1" applyAlignment="1">
      <alignment horizontal="center" vertical="center"/>
    </xf>
    <xf numFmtId="0" fontId="12" fillId="0" borderId="12" xfId="0" applyFont="1" applyBorder="1" applyAlignment="1">
      <alignment horizontal="center" vertical="center"/>
    </xf>
    <xf numFmtId="0" fontId="12" fillId="0" borderId="19" xfId="0" applyFont="1" applyBorder="1" applyAlignment="1">
      <alignment horizontal="center" vertical="center"/>
    </xf>
    <xf numFmtId="0" fontId="30" fillId="0" borderId="26" xfId="0" applyFont="1" applyBorder="1" applyAlignment="1">
      <alignment horizontal="center" vertical="center"/>
    </xf>
    <xf numFmtId="0" fontId="30" fillId="0" borderId="27" xfId="0" applyFont="1" applyBorder="1" applyAlignment="1">
      <alignment horizontal="center" vertical="center"/>
    </xf>
    <xf numFmtId="0" fontId="2" fillId="0" borderId="9" xfId="0" applyFont="1" applyBorder="1" applyAlignment="1">
      <alignment vertical="center"/>
    </xf>
    <xf numFmtId="0" fontId="0" fillId="0" borderId="20" xfId="0" applyBorder="1" applyAlignment="1">
      <alignment vertical="center"/>
    </xf>
    <xf numFmtId="38" fontId="16" fillId="0" borderId="2" xfId="1" applyFont="1" applyFill="1" applyBorder="1" applyAlignment="1">
      <alignment horizontal="center" vertical="center"/>
    </xf>
    <xf numFmtId="0" fontId="11" fillId="0" borderId="0" xfId="0" applyFont="1" applyAlignment="1">
      <alignment horizontal="center" vertical="center"/>
    </xf>
    <xf numFmtId="38" fontId="11" fillId="0" borderId="10" xfId="1" applyFont="1" applyFill="1" applyBorder="1" applyAlignment="1">
      <alignment horizontal="center" vertical="center" wrapText="1"/>
    </xf>
    <xf numFmtId="38" fontId="11" fillId="0" borderId="22" xfId="1" applyFont="1" applyFill="1" applyBorder="1" applyAlignment="1">
      <alignment horizontal="center" vertical="center" wrapText="1"/>
    </xf>
    <xf numFmtId="38" fontId="11" fillId="0" borderId="11" xfId="1" applyFont="1" applyFill="1" applyBorder="1" applyAlignment="1">
      <alignment horizontal="center" vertical="center" wrapText="1"/>
    </xf>
    <xf numFmtId="177" fontId="28" fillId="3" borderId="13" xfId="1" applyNumberFormat="1" applyFont="1" applyFill="1" applyBorder="1" applyAlignment="1" applyProtection="1">
      <alignment horizontal="center" vertical="center"/>
    </xf>
    <xf numFmtId="177" fontId="28" fillId="3" borderId="29" xfId="1" applyNumberFormat="1" applyFont="1" applyFill="1" applyBorder="1" applyAlignment="1" applyProtection="1">
      <alignment horizontal="center" vertical="center"/>
    </xf>
    <xf numFmtId="177" fontId="28" fillId="3" borderId="14" xfId="1" applyNumberFormat="1" applyFont="1" applyFill="1" applyBorder="1" applyAlignment="1" applyProtection="1">
      <alignment horizontal="center" vertical="center"/>
    </xf>
    <xf numFmtId="0" fontId="11" fillId="0" borderId="0" xfId="0" applyFont="1" applyAlignment="1">
      <alignment vertical="center" wrapText="1"/>
    </xf>
    <xf numFmtId="0" fontId="23" fillId="0" borderId="0" xfId="0" applyFont="1" applyAlignment="1">
      <alignment vertical="center" wrapText="1"/>
    </xf>
    <xf numFmtId="38" fontId="16" fillId="0" borderId="2" xfId="1" applyFont="1" applyFill="1" applyBorder="1" applyAlignment="1">
      <alignment horizontal="center" vertical="center" shrinkToFit="1"/>
    </xf>
    <xf numFmtId="0" fontId="5" fillId="0" borderId="1" xfId="1" applyNumberFormat="1" applyFont="1" applyFill="1" applyBorder="1" applyAlignment="1" applyProtection="1">
      <alignment horizontal="left" vertical="center" wrapText="1"/>
    </xf>
    <xf numFmtId="0" fontId="16" fillId="0" borderId="1" xfId="0" applyFont="1" applyBorder="1" applyAlignment="1">
      <alignment horizontal="left" vertical="center"/>
    </xf>
    <xf numFmtId="0" fontId="5" fillId="0" borderId="2" xfId="1" applyNumberFormat="1" applyFont="1" applyFill="1" applyBorder="1" applyAlignment="1" applyProtection="1">
      <alignment horizontal="left" vertical="center" wrapText="1"/>
    </xf>
    <xf numFmtId="38" fontId="2" fillId="0" borderId="0" xfId="1" applyFont="1" applyFill="1" applyBorder="1" applyAlignment="1">
      <alignment horizontal="left" vertical="top" wrapText="1"/>
    </xf>
    <xf numFmtId="177" fontId="13" fillId="3" borderId="15" xfId="1" applyNumberFormat="1" applyFont="1" applyFill="1" applyBorder="1" applyAlignment="1">
      <alignment horizontal="center" vertical="center" wrapText="1"/>
    </xf>
    <xf numFmtId="177" fontId="13" fillId="3" borderId="16" xfId="1" applyNumberFormat="1" applyFont="1" applyFill="1" applyBorder="1" applyAlignment="1">
      <alignment horizontal="center" vertical="center" wrapText="1"/>
    </xf>
    <xf numFmtId="38" fontId="2" fillId="0" borderId="0" xfId="0" applyNumberFormat="1" applyFont="1" applyAlignment="1">
      <alignment horizontal="center" vertical="center"/>
    </xf>
    <xf numFmtId="38" fontId="2" fillId="0" borderId="57" xfId="1" applyFont="1" applyFill="1" applyBorder="1" applyAlignment="1" applyProtection="1">
      <alignment horizontal="center" vertical="center"/>
      <protection locked="0"/>
    </xf>
    <xf numFmtId="0" fontId="0" fillId="0" borderId="40" xfId="0" applyBorder="1" applyAlignment="1">
      <alignment horizontal="center" vertical="center"/>
    </xf>
    <xf numFmtId="0" fontId="0" fillId="0" borderId="56" xfId="0" applyBorder="1" applyAlignment="1">
      <alignment horizontal="center" vertical="center"/>
    </xf>
    <xf numFmtId="38" fontId="2" fillId="0" borderId="55" xfId="1" applyFont="1" applyFill="1" applyBorder="1" applyAlignment="1" applyProtection="1">
      <alignment horizontal="center" vertical="center"/>
      <protection locked="0"/>
    </xf>
    <xf numFmtId="0" fontId="2" fillId="2" borderId="6"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2" fillId="2" borderId="3" xfId="0" applyFont="1" applyFill="1" applyBorder="1" applyAlignment="1" applyProtection="1">
      <alignment horizontal="left" vertical="center" wrapText="1"/>
      <protection locked="0"/>
    </xf>
    <xf numFmtId="0" fontId="2" fillId="2" borderId="12" xfId="0" applyFont="1" applyFill="1" applyBorder="1" applyAlignment="1" applyProtection="1">
      <alignment horizontal="left" vertical="center" wrapText="1"/>
      <protection locked="0"/>
    </xf>
    <xf numFmtId="0" fontId="2" fillId="2" borderId="8" xfId="0" applyFont="1" applyFill="1" applyBorder="1" applyAlignment="1" applyProtection="1">
      <alignment horizontal="left" vertical="center" wrapText="1"/>
      <protection locked="0"/>
    </xf>
    <xf numFmtId="0" fontId="2" fillId="2" borderId="47" xfId="0" applyFont="1" applyFill="1" applyBorder="1" applyAlignment="1" applyProtection="1">
      <alignment horizontal="left" vertical="center" wrapText="1"/>
      <protection locked="0"/>
    </xf>
    <xf numFmtId="0" fontId="11" fillId="0" borderId="0" xfId="0" applyFont="1" applyAlignment="1">
      <alignment horizontal="left" vertical="center"/>
    </xf>
    <xf numFmtId="0" fontId="21"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2" fillId="0" borderId="21" xfId="0" applyFont="1" applyBorder="1" applyAlignment="1">
      <alignment horizontal="center" vertical="center"/>
    </xf>
    <xf numFmtId="38" fontId="2" fillId="2" borderId="2" xfId="1" applyFont="1" applyFill="1" applyBorder="1" applyAlignment="1" applyProtection="1">
      <alignment horizontal="left" vertical="center" wrapText="1" shrinkToFit="1"/>
      <protection locked="0"/>
    </xf>
    <xf numFmtId="38" fontId="2" fillId="2" borderId="21" xfId="1" applyFont="1" applyFill="1" applyBorder="1" applyAlignment="1" applyProtection="1">
      <alignment horizontal="left" vertical="center" wrapText="1" shrinkToFit="1"/>
      <protection locked="0"/>
    </xf>
    <xf numFmtId="0" fontId="2" fillId="2" borderId="34" xfId="0" applyFont="1" applyFill="1" applyBorder="1" applyAlignment="1" applyProtection="1">
      <alignment horizontal="left" vertical="center" wrapText="1"/>
      <protection locked="0"/>
    </xf>
    <xf numFmtId="0" fontId="2" fillId="2" borderId="52" xfId="0" applyFont="1" applyFill="1" applyBorder="1" applyAlignment="1" applyProtection="1">
      <alignment horizontal="left" vertical="center" wrapText="1"/>
      <protection locked="0"/>
    </xf>
    <xf numFmtId="0" fontId="0" fillId="2" borderId="52" xfId="0" applyFill="1" applyBorder="1" applyAlignment="1" applyProtection="1">
      <alignment horizontal="left" vertical="center"/>
      <protection locked="0"/>
    </xf>
    <xf numFmtId="0" fontId="0" fillId="2" borderId="35" xfId="0" applyFill="1" applyBorder="1" applyAlignment="1" applyProtection="1">
      <alignment horizontal="left" vertical="center"/>
      <protection locked="0"/>
    </xf>
    <xf numFmtId="38" fontId="2" fillId="2" borderId="38" xfId="1" applyFont="1" applyFill="1" applyBorder="1" applyAlignment="1" applyProtection="1">
      <alignment horizontal="left" vertical="center" wrapText="1" shrinkToFit="1"/>
      <protection locked="0"/>
    </xf>
    <xf numFmtId="38" fontId="2" fillId="2" borderId="53" xfId="1" applyFont="1" applyFill="1" applyBorder="1" applyAlignment="1" applyProtection="1">
      <alignment horizontal="left" vertical="center" wrapText="1" shrinkToFit="1"/>
      <protection locked="0"/>
    </xf>
    <xf numFmtId="0" fontId="0" fillId="2" borderId="53" xfId="0" applyFill="1" applyBorder="1" applyAlignment="1" applyProtection="1">
      <alignment horizontal="left" vertical="center"/>
      <protection locked="0"/>
    </xf>
    <xf numFmtId="0" fontId="0" fillId="2" borderId="39" xfId="0" applyFill="1" applyBorder="1" applyAlignment="1" applyProtection="1">
      <alignment horizontal="left" vertical="center"/>
      <protection locked="0"/>
    </xf>
    <xf numFmtId="38" fontId="2" fillId="2" borderId="46" xfId="1" applyFont="1" applyFill="1" applyBorder="1" applyAlignment="1" applyProtection="1">
      <alignment horizontal="left" vertical="center" wrapText="1" shrinkToFit="1"/>
      <protection locked="0"/>
    </xf>
    <xf numFmtId="38" fontId="2" fillId="2" borderId="54" xfId="1" applyFont="1" applyFill="1" applyBorder="1" applyAlignment="1" applyProtection="1">
      <alignment horizontal="left" vertical="center" wrapText="1" shrinkToFit="1"/>
      <protection locked="0"/>
    </xf>
    <xf numFmtId="0" fontId="0" fillId="2" borderId="54" xfId="0" applyFill="1" applyBorder="1" applyAlignment="1" applyProtection="1">
      <alignment horizontal="left" vertical="center"/>
      <protection locked="0"/>
    </xf>
    <xf numFmtId="0" fontId="0" fillId="2" borderId="49" xfId="0" applyFill="1" applyBorder="1" applyAlignment="1" applyProtection="1">
      <alignment horizontal="left" vertical="center"/>
      <protection locked="0"/>
    </xf>
    <xf numFmtId="0" fontId="12" fillId="0" borderId="32" xfId="0" applyFont="1" applyBorder="1" applyAlignment="1">
      <alignment horizontal="center" vertical="center" textRotation="255"/>
    </xf>
    <xf numFmtId="0" fontId="12" fillId="0" borderId="36" xfId="0" applyFont="1" applyBorder="1" applyAlignment="1">
      <alignment horizontal="center" vertical="center" textRotation="255"/>
    </xf>
    <xf numFmtId="0" fontId="12" fillId="0" borderId="41" xfId="0" applyFont="1" applyBorder="1" applyAlignment="1">
      <alignment horizontal="center" vertical="center" textRotation="255"/>
    </xf>
    <xf numFmtId="0" fontId="2" fillId="2" borderId="34" xfId="0" applyFont="1" applyFill="1" applyBorder="1" applyAlignment="1" applyProtection="1">
      <alignment horizontal="center" vertical="center" shrinkToFit="1"/>
      <protection locked="0"/>
    </xf>
    <xf numFmtId="0" fontId="2" fillId="2" borderId="35" xfId="0" applyFont="1" applyFill="1" applyBorder="1" applyAlignment="1" applyProtection="1">
      <alignment horizontal="center" vertical="center" shrinkToFit="1"/>
      <protection locked="0"/>
    </xf>
    <xf numFmtId="0" fontId="2" fillId="2" borderId="38" xfId="0" applyFont="1" applyFill="1" applyBorder="1" applyAlignment="1" applyProtection="1">
      <alignment horizontal="center" vertical="center" shrinkToFit="1"/>
      <protection locked="0"/>
    </xf>
    <xf numFmtId="0" fontId="2" fillId="2" borderId="39" xfId="0" applyFont="1" applyFill="1" applyBorder="1" applyAlignment="1" applyProtection="1">
      <alignment horizontal="center" vertical="center" shrinkToFit="1"/>
      <protection locked="0"/>
    </xf>
    <xf numFmtId="0" fontId="2" fillId="2" borderId="6" xfId="0" applyFont="1" applyFill="1" applyBorder="1" applyAlignment="1" applyProtection="1">
      <alignment horizontal="left" vertical="center" wrapText="1"/>
      <protection locked="0"/>
    </xf>
    <xf numFmtId="0" fontId="2" fillId="2" borderId="2" xfId="0" applyFont="1" applyFill="1" applyBorder="1" applyAlignment="1" applyProtection="1">
      <alignment horizontal="left" vertical="center" wrapText="1"/>
      <protection locked="0"/>
    </xf>
    <xf numFmtId="0" fontId="2" fillId="2" borderId="21" xfId="0" applyFont="1" applyFill="1" applyBorder="1" applyAlignment="1" applyProtection="1">
      <alignment horizontal="left" vertical="center" wrapText="1"/>
      <protection locked="0"/>
    </xf>
    <xf numFmtId="0" fontId="2" fillId="2" borderId="6" xfId="0" applyFont="1" applyFill="1" applyBorder="1" applyAlignment="1" applyProtection="1">
      <alignment horizontal="left" vertical="center" wrapText="1" shrinkToFit="1"/>
      <protection locked="0"/>
    </xf>
    <xf numFmtId="0" fontId="2" fillId="2" borderId="5" xfId="0" applyFont="1" applyFill="1" applyBorder="1" applyAlignment="1" applyProtection="1">
      <alignment horizontal="left" vertical="center" wrapText="1" shrinkToFit="1"/>
      <protection locked="0"/>
    </xf>
    <xf numFmtId="0" fontId="2" fillId="2" borderId="2" xfId="0" applyFont="1" applyFill="1" applyBorder="1" applyAlignment="1" applyProtection="1">
      <alignment horizontal="left" vertical="center" wrapText="1" shrinkToFit="1"/>
      <protection locked="0"/>
    </xf>
    <xf numFmtId="0" fontId="2" fillId="2" borderId="21" xfId="0" applyFont="1" applyFill="1" applyBorder="1" applyAlignment="1" applyProtection="1">
      <alignment horizontal="left" vertical="center" wrapText="1" shrinkToFit="1"/>
      <protection locked="0"/>
    </xf>
    <xf numFmtId="0" fontId="2" fillId="2" borderId="5" xfId="0" applyFont="1" applyFill="1" applyBorder="1" applyAlignment="1" applyProtection="1">
      <alignment horizontal="left" vertical="center" wrapText="1"/>
      <protection locked="0"/>
    </xf>
    <xf numFmtId="0" fontId="12" fillId="0" borderId="43" xfId="0" applyFont="1" applyBorder="1" applyAlignment="1">
      <alignment horizontal="center" vertical="center" textRotation="255"/>
    </xf>
    <xf numFmtId="0" fontId="12" fillId="0" borderId="44" xfId="0" applyFont="1" applyBorder="1" applyAlignment="1">
      <alignment horizontal="center" vertical="center" textRotation="255"/>
    </xf>
    <xf numFmtId="0" fontId="12" fillId="0" borderId="45" xfId="0" applyFont="1" applyBorder="1" applyAlignment="1">
      <alignment horizontal="center" vertical="center" textRotation="255"/>
    </xf>
    <xf numFmtId="0" fontId="12" fillId="0" borderId="2" xfId="1" applyNumberFormat="1" applyFont="1" applyFill="1" applyBorder="1" applyAlignment="1" applyProtection="1">
      <alignment horizontal="left" vertical="center" wrapText="1"/>
    </xf>
    <xf numFmtId="0" fontId="0" fillId="0" borderId="2" xfId="0" applyBorder="1"/>
    <xf numFmtId="0" fontId="0" fillId="0" borderId="1" xfId="0" applyBorder="1" applyAlignment="1">
      <alignment wrapText="1"/>
    </xf>
    <xf numFmtId="177" fontId="7" fillId="3" borderId="15" xfId="0" applyNumberFormat="1" applyFont="1" applyFill="1" applyBorder="1" applyAlignment="1">
      <alignment horizontal="center" vertical="center"/>
    </xf>
    <xf numFmtId="177" fontId="7" fillId="3" borderId="16" xfId="0" applyNumberFormat="1" applyFont="1" applyFill="1" applyBorder="1" applyAlignment="1">
      <alignment horizontal="center" vertical="center"/>
    </xf>
    <xf numFmtId="0" fontId="0" fillId="0" borderId="2" xfId="0" applyBorder="1" applyAlignment="1">
      <alignment wrapText="1"/>
    </xf>
    <xf numFmtId="38" fontId="2" fillId="0" borderId="58" xfId="1" applyFont="1" applyFill="1" applyBorder="1" applyAlignment="1" applyProtection="1">
      <alignment horizontal="center" vertical="center"/>
      <protection locked="0"/>
    </xf>
    <xf numFmtId="0" fontId="0" fillId="0" borderId="48" xfId="0" applyBorder="1" applyAlignment="1">
      <alignment horizontal="center" vertical="center"/>
    </xf>
    <xf numFmtId="0" fontId="0" fillId="0" borderId="50" xfId="0" applyBorder="1" applyAlignment="1">
      <alignment horizontal="center" vertical="center"/>
    </xf>
    <xf numFmtId="0" fontId="2" fillId="2" borderId="46" xfId="0" applyFont="1" applyFill="1" applyBorder="1" applyAlignment="1" applyProtection="1">
      <alignment horizontal="center" vertical="center" shrinkToFit="1"/>
      <protection locked="0"/>
    </xf>
    <xf numFmtId="0" fontId="2" fillId="2" borderId="49" xfId="0" applyFont="1" applyFill="1" applyBorder="1" applyAlignment="1" applyProtection="1">
      <alignment horizontal="center" vertical="center" shrinkToFit="1"/>
      <protection locked="0"/>
    </xf>
  </cellXfs>
  <cellStyles count="2">
    <cellStyle name="桁区切り" xfId="1" builtinId="6"/>
    <cellStyle name="標準" xfId="0" builtinId="0"/>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7</xdr:col>
      <xdr:colOff>200025</xdr:colOff>
      <xdr:row>0</xdr:row>
      <xdr:rowOff>47625</xdr:rowOff>
    </xdr:from>
    <xdr:to>
      <xdr:col>10</xdr:col>
      <xdr:colOff>1019175</xdr:colOff>
      <xdr:row>1</xdr:row>
      <xdr:rowOff>9524</xdr:rowOff>
    </xdr:to>
    <xdr:sp macro="" textlink="">
      <xdr:nvSpPr>
        <xdr:cNvPr id="2" name="正方形/長方形 1">
          <a:extLst>
            <a:ext uri="{FF2B5EF4-FFF2-40B4-BE49-F238E27FC236}">
              <a16:creationId xmlns:a16="http://schemas.microsoft.com/office/drawing/2014/main" id="{E8292F6B-5765-4B5E-986F-CCACFD8783D9}"/>
            </a:ext>
          </a:extLst>
        </xdr:cNvPr>
        <xdr:cNvSpPr/>
      </xdr:nvSpPr>
      <xdr:spPr>
        <a:xfrm>
          <a:off x="5762625" y="47625"/>
          <a:ext cx="3705225" cy="390524"/>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400" b="1">
              <a:latin typeface="ＭＳ 明朝" panose="02020609040205080304" pitchFamily="17" charset="-128"/>
              <a:ea typeface="ＭＳ 明朝" panose="02020609040205080304" pitchFamily="17" charset="-128"/>
            </a:rPr>
            <a:t>入所系（特定施設を除く）・通所系</a:t>
          </a:r>
          <a:endParaRPr kumimoji="1" lang="en-US" altLang="ja-JP" sz="1400" b="1">
            <a:latin typeface="ＭＳ 明朝" panose="02020609040205080304" pitchFamily="17" charset="-128"/>
            <a:ea typeface="ＭＳ 明朝" panose="02020609040205080304" pitchFamily="17" charset="-128"/>
          </a:endParaRPr>
        </a:p>
      </xdr:txBody>
    </xdr:sp>
    <xdr:clientData/>
  </xdr:twoCellAnchor>
  <xdr:twoCellAnchor>
    <xdr:from>
      <xdr:col>7</xdr:col>
      <xdr:colOff>600075</xdr:colOff>
      <xdr:row>1</xdr:row>
      <xdr:rowOff>28575</xdr:rowOff>
    </xdr:from>
    <xdr:to>
      <xdr:col>16</xdr:col>
      <xdr:colOff>38100</xdr:colOff>
      <xdr:row>2</xdr:row>
      <xdr:rowOff>19050</xdr:rowOff>
    </xdr:to>
    <xdr:sp macro="" textlink="">
      <xdr:nvSpPr>
        <xdr:cNvPr id="3" name="正方形/長方形 2">
          <a:extLst>
            <a:ext uri="{FF2B5EF4-FFF2-40B4-BE49-F238E27FC236}">
              <a16:creationId xmlns:a16="http://schemas.microsoft.com/office/drawing/2014/main" id="{A3C4C581-BBBA-480D-9618-D5BDE9D1D078}"/>
            </a:ext>
          </a:extLst>
        </xdr:cNvPr>
        <xdr:cNvSpPr/>
      </xdr:nvSpPr>
      <xdr:spPr>
        <a:xfrm>
          <a:off x="6162675" y="457200"/>
          <a:ext cx="3381375" cy="41910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kumimoji="1" lang="en-US" altLang="ja-JP" sz="900">
              <a:solidFill>
                <a:schemeClr val="dk1"/>
              </a:solidFill>
              <a:effectLst/>
              <a:latin typeface="ＭＳ 明朝" panose="02020609040205080304" pitchFamily="17" charset="-128"/>
              <a:ea typeface="ＭＳ 明朝" panose="02020609040205080304" pitchFamily="17" charset="-128"/>
              <a:cs typeface="+mn-cs"/>
            </a:rPr>
            <a:t>※</a:t>
          </a:r>
          <a:r>
            <a:rPr kumimoji="1" lang="ja-JP" altLang="ja-JP" sz="900">
              <a:solidFill>
                <a:schemeClr val="dk1"/>
              </a:solidFill>
              <a:effectLst/>
              <a:latin typeface="ＭＳ 明朝" panose="02020609040205080304" pitchFamily="17" charset="-128"/>
              <a:ea typeface="ＭＳ 明朝" panose="02020609040205080304" pitchFamily="17" charset="-128"/>
              <a:cs typeface="+mn-cs"/>
            </a:rPr>
            <a:t>　他の制度による対象経費の補助を受けない場合</a:t>
          </a:r>
          <a:endParaRPr lang="ja-JP" altLang="ja-JP" sz="900">
            <a:effectLst/>
            <a:latin typeface="ＭＳ 明朝" panose="02020609040205080304" pitchFamily="17" charset="-128"/>
            <a:ea typeface="ＭＳ 明朝" panose="02020609040205080304" pitchFamily="17" charset="-128"/>
          </a:endParaRPr>
        </a:p>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13</xdr:col>
      <xdr:colOff>938893</xdr:colOff>
      <xdr:row>0</xdr:row>
      <xdr:rowOff>68037</xdr:rowOff>
    </xdr:from>
    <xdr:to>
      <xdr:col>15</xdr:col>
      <xdr:colOff>1265464</xdr:colOff>
      <xdr:row>2</xdr:row>
      <xdr:rowOff>108858</xdr:rowOff>
    </xdr:to>
    <xdr:sp macro="" textlink="">
      <xdr:nvSpPr>
        <xdr:cNvPr id="2" name="正方形/長方形 1">
          <a:extLst>
            <a:ext uri="{FF2B5EF4-FFF2-40B4-BE49-F238E27FC236}">
              <a16:creationId xmlns:a16="http://schemas.microsoft.com/office/drawing/2014/main" id="{05BA87A4-12B9-4FE8-89C3-0FB19A62362C}"/>
            </a:ext>
          </a:extLst>
        </xdr:cNvPr>
        <xdr:cNvSpPr/>
      </xdr:nvSpPr>
      <xdr:spPr>
        <a:xfrm>
          <a:off x="13797643" y="68037"/>
          <a:ext cx="2775857" cy="91167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ＭＳ 明朝" panose="02020609040205080304" pitchFamily="17" charset="-128"/>
              <a:ea typeface="ＭＳ 明朝" panose="02020609040205080304" pitchFamily="17" charset="-128"/>
            </a:rPr>
            <a:t>他の制度による対象経費の</a:t>
          </a:r>
          <a:endParaRPr kumimoji="1" lang="en-US" altLang="ja-JP" sz="1400">
            <a:latin typeface="ＭＳ 明朝" panose="02020609040205080304" pitchFamily="17" charset="-128"/>
            <a:ea typeface="ＭＳ 明朝" panose="02020609040205080304" pitchFamily="17" charset="-128"/>
          </a:endParaRPr>
        </a:p>
        <a:p>
          <a:pPr algn="l"/>
          <a:r>
            <a:rPr kumimoji="1" lang="ja-JP" altLang="en-US" sz="1400">
              <a:latin typeface="ＭＳ 明朝" panose="02020609040205080304" pitchFamily="17" charset="-128"/>
              <a:ea typeface="ＭＳ 明朝" panose="02020609040205080304" pitchFamily="17" charset="-128"/>
            </a:rPr>
            <a:t>　補助を受ける場合</a:t>
          </a:r>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7</xdr:col>
      <xdr:colOff>371475</xdr:colOff>
      <xdr:row>0</xdr:row>
      <xdr:rowOff>57150</xdr:rowOff>
    </xdr:from>
    <xdr:to>
      <xdr:col>8</xdr:col>
      <xdr:colOff>981075</xdr:colOff>
      <xdr:row>1</xdr:row>
      <xdr:rowOff>38100</xdr:rowOff>
    </xdr:to>
    <xdr:sp macro="" textlink="">
      <xdr:nvSpPr>
        <xdr:cNvPr id="2" name="正方形/長方形 1">
          <a:extLst>
            <a:ext uri="{FF2B5EF4-FFF2-40B4-BE49-F238E27FC236}">
              <a16:creationId xmlns:a16="http://schemas.microsoft.com/office/drawing/2014/main" id="{391CCB68-0DCD-4E1D-9B91-FC4A7F4CBC8A}"/>
            </a:ext>
          </a:extLst>
        </xdr:cNvPr>
        <xdr:cNvSpPr/>
      </xdr:nvSpPr>
      <xdr:spPr>
        <a:xfrm>
          <a:off x="6353175" y="57150"/>
          <a:ext cx="1495425" cy="32385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400" b="1">
              <a:latin typeface="ＭＳ 明朝" panose="02020609040205080304" pitchFamily="17" charset="-128"/>
              <a:ea typeface="ＭＳ 明朝" panose="02020609040205080304" pitchFamily="17" charset="-128"/>
            </a:rPr>
            <a:t>特定施設</a:t>
          </a:r>
          <a:endParaRPr kumimoji="1" lang="en-US" altLang="ja-JP" sz="1400" b="1">
            <a:latin typeface="ＭＳ 明朝" panose="02020609040205080304" pitchFamily="17" charset="-128"/>
            <a:ea typeface="ＭＳ 明朝" panose="02020609040205080304" pitchFamily="17" charset="-128"/>
          </a:endParaRPr>
        </a:p>
        <a:p>
          <a:pPr lvl="1" algn="l"/>
          <a:endParaRPr kumimoji="1" lang="en-US" altLang="ja-JP" sz="1050">
            <a:latin typeface="ＭＳ 明朝" panose="02020609040205080304" pitchFamily="17" charset="-128"/>
            <a:ea typeface="ＭＳ 明朝" panose="02020609040205080304" pitchFamily="17" charset="-128"/>
          </a:endParaRPr>
        </a:p>
      </xdr:txBody>
    </xdr:sp>
    <xdr:clientData/>
  </xdr:twoCellAnchor>
</xdr:wsDr>
</file>

<file path=xl/drawings/drawing4.xml><?xml version="1.0" encoding="utf-8"?>
<xdr:wsDr xmlns:xdr="http://schemas.openxmlformats.org/drawingml/2006/spreadsheetDrawing" xmlns:a="http://schemas.openxmlformats.org/drawingml/2006/main">
  <xdr:twoCellAnchor>
    <xdr:from>
      <xdr:col>9</xdr:col>
      <xdr:colOff>352425</xdr:colOff>
      <xdr:row>0</xdr:row>
      <xdr:rowOff>38100</xdr:rowOff>
    </xdr:from>
    <xdr:to>
      <xdr:col>10</xdr:col>
      <xdr:colOff>1038225</xdr:colOff>
      <xdr:row>1</xdr:row>
      <xdr:rowOff>38100</xdr:rowOff>
    </xdr:to>
    <xdr:sp macro="" textlink="">
      <xdr:nvSpPr>
        <xdr:cNvPr id="2" name="正方形/長方形 1">
          <a:extLst>
            <a:ext uri="{FF2B5EF4-FFF2-40B4-BE49-F238E27FC236}">
              <a16:creationId xmlns:a16="http://schemas.microsoft.com/office/drawing/2014/main" id="{F0397054-7A96-4617-A692-321495BA69A0}"/>
            </a:ext>
          </a:extLst>
        </xdr:cNvPr>
        <xdr:cNvSpPr/>
      </xdr:nvSpPr>
      <xdr:spPr>
        <a:xfrm>
          <a:off x="8191500" y="38100"/>
          <a:ext cx="1495425" cy="4286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latin typeface="ＭＳ 明朝" panose="02020609040205080304" pitchFamily="17" charset="-128"/>
              <a:ea typeface="ＭＳ 明朝" panose="02020609040205080304" pitchFamily="17" charset="-128"/>
            </a:rPr>
            <a:t>訪問系</a:t>
          </a:r>
          <a:endParaRPr kumimoji="1" lang="en-US" altLang="ja-JP" sz="1600" b="1">
            <a:latin typeface="ＭＳ 明朝" panose="02020609040205080304" pitchFamily="17" charset="-128"/>
            <a:ea typeface="ＭＳ 明朝" panose="02020609040205080304" pitchFamily="17" charset="-128"/>
          </a:endParaRPr>
        </a:p>
        <a:p>
          <a:pPr lvl="1" algn="l"/>
          <a:endParaRPr kumimoji="1" lang="en-US" altLang="ja-JP" sz="1050">
            <a:latin typeface="ＭＳ 明朝" panose="02020609040205080304" pitchFamily="17" charset="-128"/>
            <a:ea typeface="ＭＳ 明朝" panose="02020609040205080304" pitchFamily="17" charset="-128"/>
          </a:endParaRPr>
        </a:p>
      </xdr:txBody>
    </xdr: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I114"/>
  <sheetViews>
    <sheetView showZeros="0" tabSelected="1" view="pageBreakPreview" zoomScaleNormal="100" zoomScaleSheetLayoutView="100" workbookViewId="0">
      <selection activeCell="K9" sqref="K9"/>
    </sheetView>
  </sheetViews>
  <sheetFormatPr defaultRowHeight="13.5" x14ac:dyDescent="0.15"/>
  <cols>
    <col min="1" max="4" width="9" style="47"/>
    <col min="5" max="5" width="12.75" style="47" customWidth="1"/>
    <col min="6" max="6" width="13.875" style="47" customWidth="1"/>
    <col min="7" max="7" width="9" style="47"/>
    <col min="8" max="9" width="4.75" style="47" customWidth="1"/>
    <col min="10" max="16384" width="9" style="47"/>
  </cols>
  <sheetData>
    <row r="1" spans="1:9" s="42" customFormat="1" ht="20.100000000000001" customHeight="1" x14ac:dyDescent="0.15">
      <c r="A1" s="1" t="s">
        <v>1</v>
      </c>
      <c r="B1" s="1"/>
      <c r="C1" s="1"/>
      <c r="D1" s="1"/>
      <c r="E1" s="1"/>
      <c r="F1" s="1"/>
      <c r="G1" s="1"/>
      <c r="H1" s="1"/>
      <c r="I1" s="1"/>
    </row>
    <row r="2" spans="1:9" s="42" customFormat="1" ht="20.100000000000001" customHeight="1" x14ac:dyDescent="0.15">
      <c r="A2" s="1" t="s">
        <v>40</v>
      </c>
      <c r="B2" s="1"/>
      <c r="C2" s="1"/>
      <c r="D2" s="1"/>
      <c r="E2" s="1"/>
      <c r="F2" s="1"/>
      <c r="G2" s="1"/>
      <c r="H2" s="1"/>
      <c r="I2" s="1"/>
    </row>
    <row r="3" spans="1:9" s="42" customFormat="1" ht="19.5" customHeight="1" x14ac:dyDescent="0.15">
      <c r="A3" s="1"/>
      <c r="B3" s="1"/>
      <c r="C3" s="1"/>
      <c r="D3" s="1"/>
      <c r="E3" s="1"/>
      <c r="F3" s="1"/>
      <c r="G3" s="1"/>
      <c r="H3" s="1"/>
      <c r="I3" s="1"/>
    </row>
    <row r="4" spans="1:9" s="42" customFormat="1" ht="20.100000000000001" customHeight="1" x14ac:dyDescent="0.15">
      <c r="A4" s="1"/>
      <c r="B4" s="1"/>
      <c r="C4" s="1"/>
      <c r="D4" s="1"/>
      <c r="E4" s="1"/>
      <c r="F4" s="1"/>
      <c r="G4" s="113" t="s">
        <v>2</v>
      </c>
      <c r="H4" s="113"/>
      <c r="I4" s="113"/>
    </row>
    <row r="5" spans="1:9" s="42" customFormat="1" ht="19.5" customHeight="1" x14ac:dyDescent="0.15">
      <c r="A5" s="1"/>
      <c r="B5" s="1"/>
      <c r="C5" s="1"/>
      <c r="D5" s="1"/>
      <c r="E5" s="1"/>
      <c r="F5" s="1"/>
      <c r="G5" s="43"/>
      <c r="H5" s="43"/>
      <c r="I5" s="43"/>
    </row>
    <row r="6" spans="1:9" s="42" customFormat="1" ht="20.100000000000001" customHeight="1" x14ac:dyDescent="0.15">
      <c r="A6" s="1" t="s">
        <v>9</v>
      </c>
      <c r="B6" s="1"/>
      <c r="C6" s="1"/>
      <c r="D6" s="1"/>
      <c r="E6" s="1"/>
      <c r="F6" s="1"/>
      <c r="G6" s="43"/>
      <c r="H6" s="43"/>
      <c r="I6" s="43"/>
    </row>
    <row r="7" spans="1:9" s="42" customFormat="1" ht="20.100000000000001" customHeight="1" x14ac:dyDescent="0.15">
      <c r="A7" s="1" t="s">
        <v>10</v>
      </c>
      <c r="B7" s="1"/>
      <c r="C7" s="1"/>
      <c r="D7" s="1"/>
      <c r="E7" s="1"/>
      <c r="F7" s="1"/>
      <c r="G7" s="1"/>
      <c r="H7" s="1"/>
      <c r="I7" s="1"/>
    </row>
    <row r="8" spans="1:9" s="42" customFormat="1" ht="19.5" customHeight="1" x14ac:dyDescent="0.15">
      <c r="A8" s="1"/>
      <c r="B8" s="1"/>
      <c r="C8" s="1"/>
      <c r="D8" s="1"/>
      <c r="E8" s="1"/>
      <c r="F8" s="1"/>
      <c r="G8" s="1"/>
      <c r="H8" s="1"/>
      <c r="I8" s="1"/>
    </row>
    <row r="9" spans="1:9" s="42" customFormat="1" ht="24.95" customHeight="1" x14ac:dyDescent="0.15">
      <c r="A9" s="1"/>
      <c r="B9" s="1"/>
      <c r="C9" s="1"/>
      <c r="D9" s="1"/>
      <c r="E9" s="1" t="s">
        <v>3</v>
      </c>
      <c r="F9" s="114"/>
      <c r="G9" s="114"/>
      <c r="H9" s="114"/>
      <c r="I9" s="114"/>
    </row>
    <row r="10" spans="1:9" s="42" customFormat="1" ht="24.95" customHeight="1" x14ac:dyDescent="0.15">
      <c r="A10" s="1"/>
      <c r="B10" s="1"/>
      <c r="C10" s="1"/>
      <c r="D10" s="1"/>
      <c r="E10" s="1" t="s">
        <v>4</v>
      </c>
      <c r="F10" s="114"/>
      <c r="G10" s="114"/>
      <c r="H10" s="114"/>
      <c r="I10" s="114"/>
    </row>
    <row r="11" spans="1:9" s="42" customFormat="1" ht="24.95" customHeight="1" x14ac:dyDescent="0.15">
      <c r="A11" s="1"/>
      <c r="B11" s="1"/>
      <c r="C11" s="1"/>
      <c r="D11" s="1"/>
      <c r="E11" s="1" t="s">
        <v>5</v>
      </c>
      <c r="F11" s="114"/>
      <c r="G11" s="114"/>
      <c r="H11" s="114"/>
      <c r="I11" s="114"/>
    </row>
    <row r="12" spans="1:9" s="42" customFormat="1" ht="24.95" customHeight="1" x14ac:dyDescent="0.15">
      <c r="A12" s="1"/>
      <c r="B12" s="1"/>
      <c r="C12" s="1"/>
      <c r="D12" s="1"/>
      <c r="E12" s="1" t="s">
        <v>6</v>
      </c>
      <c r="F12" s="114"/>
      <c r="G12" s="114"/>
      <c r="H12" s="114"/>
      <c r="I12" s="91" t="s">
        <v>15</v>
      </c>
    </row>
    <row r="13" spans="1:9" s="42" customFormat="1" ht="24.75" customHeight="1" x14ac:dyDescent="0.15">
      <c r="A13" s="1"/>
      <c r="B13" s="1"/>
      <c r="C13" s="1"/>
      <c r="D13" s="1"/>
      <c r="E13" s="1"/>
      <c r="F13" s="2"/>
      <c r="G13" s="2"/>
      <c r="H13" s="2"/>
      <c r="I13" s="43"/>
    </row>
    <row r="14" spans="1:9" s="42" customFormat="1" ht="24.95" customHeight="1" x14ac:dyDescent="0.15">
      <c r="A14" s="115" t="s">
        <v>41</v>
      </c>
      <c r="B14" s="116"/>
      <c r="C14" s="116"/>
      <c r="D14" s="116"/>
      <c r="E14" s="116"/>
      <c r="F14" s="116"/>
      <c r="G14" s="116"/>
      <c r="H14" s="116"/>
      <c r="I14" s="116"/>
    </row>
    <row r="15" spans="1:9" s="42" customFormat="1" ht="24.95" customHeight="1" x14ac:dyDescent="0.15">
      <c r="A15" s="115" t="s">
        <v>28</v>
      </c>
      <c r="B15" s="116"/>
      <c r="C15" s="116"/>
      <c r="D15" s="116"/>
      <c r="E15" s="116"/>
      <c r="F15" s="116"/>
      <c r="G15" s="116"/>
      <c r="H15" s="116"/>
      <c r="I15" s="116"/>
    </row>
    <row r="16" spans="1:9" s="42" customFormat="1" ht="24.95" customHeight="1" x14ac:dyDescent="0.15">
      <c r="A16" s="1"/>
      <c r="B16" s="1"/>
      <c r="C16" s="1"/>
      <c r="D16" s="1"/>
      <c r="E16" s="1"/>
      <c r="F16" s="2"/>
      <c r="G16" s="2"/>
      <c r="H16" s="2"/>
      <c r="I16" s="43"/>
    </row>
    <row r="17" spans="1:9" s="42" customFormat="1" ht="24.95" customHeight="1" x14ac:dyDescent="0.15">
      <c r="A17" s="115" t="s">
        <v>42</v>
      </c>
      <c r="B17" s="116"/>
      <c r="C17" s="116"/>
      <c r="D17" s="116"/>
      <c r="E17" s="116"/>
      <c r="F17" s="116"/>
      <c r="G17" s="116"/>
      <c r="H17" s="116"/>
      <c r="I17" s="116"/>
    </row>
    <row r="18" spans="1:9" s="42" customFormat="1" ht="24.95" customHeight="1" x14ac:dyDescent="0.15">
      <c r="A18" s="115" t="s">
        <v>84</v>
      </c>
      <c r="B18" s="116"/>
      <c r="C18" s="116"/>
      <c r="D18" s="116"/>
      <c r="E18" s="116"/>
      <c r="F18" s="116"/>
      <c r="G18" s="116"/>
      <c r="H18" s="116"/>
      <c r="I18" s="43"/>
    </row>
    <row r="19" spans="1:9" s="42" customFormat="1" ht="24.95" customHeight="1" x14ac:dyDescent="0.15">
      <c r="A19" s="1"/>
      <c r="B19" s="1"/>
      <c r="C19" s="1"/>
      <c r="D19" s="1"/>
      <c r="E19" s="1"/>
      <c r="F19" s="1"/>
      <c r="G19" s="1"/>
      <c r="H19" s="1"/>
      <c r="I19" s="1"/>
    </row>
    <row r="20" spans="1:9" s="42" customFormat="1" ht="24.95" customHeight="1" x14ac:dyDescent="0.15">
      <c r="A20" s="110" t="s">
        <v>11</v>
      </c>
      <c r="B20" s="110"/>
      <c r="C20" s="110"/>
      <c r="D20" s="110"/>
      <c r="E20" s="110"/>
      <c r="F20" s="110"/>
      <c r="G20" s="110"/>
      <c r="H20" s="110"/>
      <c r="I20" s="110"/>
    </row>
    <row r="21" spans="1:9" s="42" customFormat="1" ht="24.95" customHeight="1" x14ac:dyDescent="0.15">
      <c r="A21" s="1"/>
      <c r="B21" s="1"/>
      <c r="C21" s="1"/>
      <c r="D21" s="1"/>
      <c r="E21" s="1"/>
      <c r="F21" s="1"/>
      <c r="G21" s="1"/>
      <c r="H21" s="1"/>
      <c r="I21" s="1"/>
    </row>
    <row r="22" spans="1:9" s="42" customFormat="1" ht="24.95" customHeight="1" x14ac:dyDescent="0.15">
      <c r="A22" s="1" t="s">
        <v>7</v>
      </c>
      <c r="B22" s="1"/>
      <c r="C22" s="1"/>
      <c r="D22" s="43" t="s">
        <v>8</v>
      </c>
      <c r="E22" s="111">
        <f>'第２号様式　内訳書（入所系※特定施設以外・通所系）'!B23+'第２号様式　内訳書（他制度補助あり）'!B17+'第２号様式　内訳書（特定施設）'!B24+'第２号様式　内訳書（訪問系） '!B42</f>
        <v>0</v>
      </c>
      <c r="F22" s="112"/>
      <c r="G22" s="1" t="s">
        <v>0</v>
      </c>
      <c r="H22" s="1"/>
    </row>
    <row r="23" spans="1:9" s="42" customFormat="1" ht="24.95" customHeight="1" x14ac:dyDescent="0.15">
      <c r="A23" s="1"/>
      <c r="B23" s="1"/>
      <c r="C23" s="1"/>
      <c r="D23" s="1"/>
      <c r="E23" s="1"/>
      <c r="F23" s="1"/>
      <c r="G23" s="1"/>
      <c r="H23" s="1"/>
      <c r="I23" s="1"/>
    </row>
    <row r="24" spans="1:9" s="42" customFormat="1" ht="24.95" customHeight="1" x14ac:dyDescent="0.15">
      <c r="A24" s="1" t="s">
        <v>13</v>
      </c>
      <c r="B24" s="1"/>
      <c r="C24" s="1" t="s">
        <v>72</v>
      </c>
      <c r="D24" s="1"/>
      <c r="E24" s="1"/>
      <c r="F24" s="1"/>
      <c r="G24" s="1"/>
      <c r="H24" s="1"/>
      <c r="I24" s="1"/>
    </row>
    <row r="25" spans="1:9" s="42" customFormat="1" ht="24.95" customHeight="1" x14ac:dyDescent="0.15">
      <c r="A25" s="1"/>
      <c r="B25" s="1"/>
      <c r="C25" s="1"/>
      <c r="D25" s="1"/>
      <c r="E25" s="1"/>
      <c r="F25" s="1"/>
      <c r="G25" s="1"/>
      <c r="H25" s="1"/>
      <c r="I25" s="1"/>
    </row>
    <row r="26" spans="1:9" s="42" customFormat="1" ht="24.95" customHeight="1" x14ac:dyDescent="0.15">
      <c r="A26" s="1"/>
      <c r="B26" s="1"/>
      <c r="C26" s="1" t="s">
        <v>14</v>
      </c>
      <c r="D26" s="1"/>
      <c r="E26" s="1"/>
      <c r="F26" s="44"/>
      <c r="G26" s="1"/>
      <c r="H26" s="1"/>
      <c r="I26" s="1"/>
    </row>
    <row r="27" spans="1:9" s="42" customFormat="1" ht="24.95" customHeight="1" x14ac:dyDescent="0.15">
      <c r="A27" s="1"/>
      <c r="B27" s="1"/>
      <c r="C27" s="1"/>
      <c r="D27" s="1"/>
      <c r="E27" s="1"/>
      <c r="F27" s="1"/>
      <c r="G27" s="1"/>
      <c r="H27" s="1"/>
      <c r="I27" s="1"/>
    </row>
    <row r="28" spans="1:9" s="42" customFormat="1" ht="24.95" customHeight="1" x14ac:dyDescent="0.15">
      <c r="A28" s="3" t="s">
        <v>12</v>
      </c>
      <c r="B28" s="1"/>
      <c r="C28" s="1"/>
      <c r="D28" s="1"/>
      <c r="E28" s="1"/>
      <c r="F28" s="1"/>
      <c r="G28" s="1"/>
      <c r="H28" s="1"/>
      <c r="I28" s="1"/>
    </row>
    <row r="29" spans="1:9" s="42" customFormat="1" ht="24.95" customHeight="1" x14ac:dyDescent="0.15">
      <c r="A29" s="1" t="s">
        <v>86</v>
      </c>
      <c r="B29" s="1"/>
      <c r="C29" s="1"/>
      <c r="D29" s="1"/>
      <c r="E29" s="1"/>
      <c r="F29" s="1"/>
      <c r="G29" s="1"/>
      <c r="H29" s="1"/>
      <c r="I29" s="1"/>
    </row>
    <row r="30" spans="1:9" s="42" customFormat="1" ht="24.95" customHeight="1" x14ac:dyDescent="0.15">
      <c r="A30" s="1" t="s">
        <v>87</v>
      </c>
      <c r="B30" s="1"/>
      <c r="C30" s="1"/>
      <c r="D30" s="1"/>
      <c r="E30" s="1"/>
      <c r="F30" s="1"/>
      <c r="G30" s="1"/>
      <c r="H30" s="1"/>
      <c r="I30" s="1"/>
    </row>
    <row r="31" spans="1:9" s="42" customFormat="1" ht="24.95" customHeight="1" x14ac:dyDescent="0.15">
      <c r="A31" s="1" t="s">
        <v>88</v>
      </c>
      <c r="B31" s="1"/>
      <c r="C31" s="1"/>
      <c r="D31" s="1"/>
      <c r="E31" s="1"/>
      <c r="H31" s="1"/>
      <c r="I31" s="1"/>
    </row>
    <row r="32" spans="1:9" s="42" customFormat="1" ht="24.95" customHeight="1" x14ac:dyDescent="0.15">
      <c r="A32" s="44"/>
      <c r="B32" s="1"/>
      <c r="C32" s="1"/>
      <c r="D32" s="1"/>
      <c r="E32" s="1"/>
      <c r="F32" s="1"/>
      <c r="G32" s="1"/>
      <c r="H32" s="1"/>
      <c r="I32" s="1"/>
    </row>
    <row r="33" spans="1:9" s="42" customFormat="1" ht="24.95" customHeight="1" x14ac:dyDescent="0.15">
      <c r="A33" s="1"/>
      <c r="B33" s="1"/>
      <c r="C33" s="1"/>
      <c r="D33" s="1"/>
      <c r="E33" s="1"/>
      <c r="F33" s="1"/>
      <c r="G33" s="1"/>
      <c r="H33" s="1"/>
      <c r="I33" s="1"/>
    </row>
    <row r="34" spans="1:9" s="42" customFormat="1" ht="24.95" customHeight="1" x14ac:dyDescent="0.15">
      <c r="A34" s="1"/>
      <c r="B34" s="1"/>
      <c r="C34" s="1"/>
      <c r="D34" s="1"/>
      <c r="E34" s="1"/>
      <c r="F34" s="1"/>
      <c r="G34" s="1"/>
      <c r="H34" s="1"/>
      <c r="I34" s="1"/>
    </row>
    <row r="35" spans="1:9" s="42" customFormat="1" ht="24.95" customHeight="1" x14ac:dyDescent="0.15">
      <c r="A35" s="1"/>
      <c r="B35" s="1"/>
      <c r="C35" s="1"/>
      <c r="D35" s="1"/>
      <c r="E35" s="1"/>
      <c r="F35" s="1"/>
      <c r="G35" s="1"/>
      <c r="H35" s="1"/>
      <c r="I35" s="1"/>
    </row>
    <row r="36" spans="1:9" s="42" customFormat="1" ht="24.95" customHeight="1" x14ac:dyDescent="0.15">
      <c r="A36" s="1"/>
      <c r="B36" s="1"/>
      <c r="C36" s="1"/>
      <c r="D36" s="1"/>
      <c r="E36" s="1"/>
      <c r="F36" s="1"/>
      <c r="G36" s="1"/>
      <c r="H36" s="1"/>
      <c r="I36" s="1"/>
    </row>
    <row r="37" spans="1:9" s="42" customFormat="1" ht="24.95" customHeight="1" x14ac:dyDescent="0.15">
      <c r="A37" s="1"/>
      <c r="B37" s="1"/>
      <c r="C37" s="1"/>
      <c r="D37" s="1"/>
      <c r="E37" s="1"/>
      <c r="F37" s="1"/>
      <c r="G37" s="1"/>
      <c r="H37" s="1"/>
      <c r="I37" s="1"/>
    </row>
    <row r="38" spans="1:9" s="42" customFormat="1" ht="24.95" customHeight="1" x14ac:dyDescent="0.15">
      <c r="A38" s="1"/>
      <c r="B38" s="1"/>
      <c r="C38" s="1"/>
      <c r="D38" s="1"/>
      <c r="E38" s="1"/>
      <c r="F38" s="1"/>
      <c r="G38" s="1"/>
      <c r="H38" s="1"/>
      <c r="I38" s="1"/>
    </row>
    <row r="39" spans="1:9" s="42" customFormat="1" ht="24.95" customHeight="1" x14ac:dyDescent="0.15">
      <c r="A39" s="1"/>
      <c r="B39" s="1"/>
      <c r="C39" s="1"/>
      <c r="D39" s="1"/>
      <c r="E39" s="1"/>
      <c r="F39" s="1"/>
      <c r="G39" s="1"/>
      <c r="H39" s="1"/>
      <c r="I39" s="1"/>
    </row>
    <row r="40" spans="1:9" s="42" customFormat="1" ht="24.95" customHeight="1" x14ac:dyDescent="0.15">
      <c r="A40" s="1"/>
      <c r="B40" s="1"/>
      <c r="C40" s="1"/>
      <c r="D40" s="1"/>
      <c r="E40" s="1"/>
      <c r="F40" s="1"/>
      <c r="G40" s="1"/>
      <c r="H40" s="1"/>
      <c r="I40" s="1"/>
    </row>
    <row r="41" spans="1:9" s="42" customFormat="1" ht="24.95" customHeight="1" x14ac:dyDescent="0.15">
      <c r="A41" s="1"/>
      <c r="B41" s="1"/>
      <c r="C41" s="1"/>
      <c r="D41" s="1"/>
      <c r="E41" s="1"/>
      <c r="F41" s="1"/>
      <c r="G41" s="1"/>
      <c r="H41" s="1"/>
      <c r="I41" s="1"/>
    </row>
    <row r="42" spans="1:9" s="42" customFormat="1" ht="24.95" customHeight="1" x14ac:dyDescent="0.15">
      <c r="A42" s="1"/>
      <c r="B42" s="1"/>
      <c r="C42" s="1"/>
      <c r="D42" s="1"/>
      <c r="E42" s="1"/>
      <c r="F42" s="1"/>
      <c r="G42" s="1"/>
      <c r="H42" s="1"/>
      <c r="I42" s="1"/>
    </row>
    <row r="43" spans="1:9" s="42" customFormat="1" ht="24.95" customHeight="1" x14ac:dyDescent="0.15">
      <c r="A43" s="1"/>
      <c r="B43" s="1"/>
      <c r="C43" s="1"/>
      <c r="D43" s="1"/>
      <c r="E43" s="1"/>
      <c r="F43" s="1"/>
      <c r="G43" s="1"/>
      <c r="H43" s="1"/>
      <c r="I43" s="1"/>
    </row>
    <row r="44" spans="1:9" s="42" customFormat="1" ht="24.95" customHeight="1" x14ac:dyDescent="0.15">
      <c r="A44" s="1"/>
      <c r="B44" s="1"/>
      <c r="C44" s="1"/>
      <c r="D44" s="1"/>
      <c r="E44" s="1"/>
      <c r="F44" s="1"/>
      <c r="G44" s="1"/>
      <c r="H44" s="1"/>
      <c r="I44" s="1"/>
    </row>
    <row r="45" spans="1:9" s="42" customFormat="1" ht="24.95" customHeight="1" x14ac:dyDescent="0.15">
      <c r="A45" s="1"/>
      <c r="B45" s="1"/>
      <c r="C45" s="1"/>
      <c r="D45" s="1"/>
      <c r="E45" s="1"/>
      <c r="F45" s="1"/>
      <c r="G45" s="1"/>
      <c r="H45" s="1"/>
      <c r="I45" s="1"/>
    </row>
    <row r="46" spans="1:9" s="42" customFormat="1" ht="24.95" customHeight="1" x14ac:dyDescent="0.15">
      <c r="A46" s="1"/>
      <c r="B46" s="1"/>
      <c r="C46" s="1"/>
      <c r="D46" s="1"/>
      <c r="E46" s="1"/>
      <c r="F46" s="1"/>
      <c r="G46" s="1"/>
      <c r="H46" s="1"/>
      <c r="I46" s="1"/>
    </row>
    <row r="47" spans="1:9" s="42" customFormat="1" ht="24.95" customHeight="1" x14ac:dyDescent="0.15">
      <c r="A47" s="1"/>
      <c r="B47" s="1"/>
      <c r="C47" s="1"/>
      <c r="D47" s="1"/>
      <c r="E47" s="1"/>
      <c r="F47" s="1"/>
      <c r="G47" s="1"/>
      <c r="H47" s="1"/>
      <c r="I47" s="1"/>
    </row>
    <row r="48" spans="1:9" s="42" customFormat="1" ht="24.95" customHeight="1" x14ac:dyDescent="0.15">
      <c r="A48" s="1"/>
      <c r="B48" s="1"/>
      <c r="C48" s="1"/>
      <c r="D48" s="1"/>
      <c r="E48" s="1"/>
      <c r="F48" s="1"/>
      <c r="G48" s="1"/>
      <c r="H48" s="1"/>
      <c r="I48" s="1"/>
    </row>
    <row r="49" spans="1:9" s="42" customFormat="1" ht="24.95" customHeight="1" x14ac:dyDescent="0.15">
      <c r="A49" s="1"/>
      <c r="B49" s="1"/>
      <c r="C49" s="1"/>
      <c r="D49" s="1"/>
      <c r="E49" s="1"/>
      <c r="F49" s="1"/>
      <c r="G49" s="1"/>
      <c r="H49" s="1"/>
      <c r="I49" s="1"/>
    </row>
    <row r="50" spans="1:9" s="42" customFormat="1" ht="20.100000000000001" customHeight="1" x14ac:dyDescent="0.15">
      <c r="A50" s="1"/>
      <c r="B50" s="1"/>
      <c r="C50" s="1"/>
      <c r="D50" s="1"/>
      <c r="E50" s="1"/>
      <c r="F50" s="1"/>
      <c r="G50" s="1"/>
      <c r="H50" s="1"/>
      <c r="I50" s="1"/>
    </row>
    <row r="51" spans="1:9" s="42" customFormat="1" ht="20.100000000000001" customHeight="1" x14ac:dyDescent="0.15">
      <c r="A51" s="1"/>
      <c r="B51" s="1"/>
      <c r="C51" s="1"/>
      <c r="D51" s="1"/>
      <c r="E51" s="1"/>
      <c r="F51" s="1"/>
      <c r="G51" s="1"/>
      <c r="H51" s="1"/>
      <c r="I51" s="1"/>
    </row>
    <row r="52" spans="1:9" s="42" customFormat="1" ht="20.100000000000001" customHeight="1" x14ac:dyDescent="0.15">
      <c r="A52" s="1"/>
      <c r="B52" s="1"/>
      <c r="C52" s="1"/>
      <c r="D52" s="1"/>
      <c r="E52" s="1"/>
      <c r="F52" s="1"/>
      <c r="G52" s="1"/>
      <c r="H52" s="1"/>
      <c r="I52" s="1"/>
    </row>
    <row r="53" spans="1:9" s="42" customFormat="1" ht="20.100000000000001" customHeight="1" x14ac:dyDescent="0.15">
      <c r="A53" s="1"/>
      <c r="B53" s="1"/>
      <c r="C53" s="1"/>
      <c r="D53" s="1"/>
      <c r="E53" s="1"/>
      <c r="F53" s="1"/>
      <c r="G53" s="1"/>
      <c r="H53" s="1"/>
      <c r="I53" s="1"/>
    </row>
    <row r="54" spans="1:9" s="42" customFormat="1" ht="20.100000000000001" customHeight="1" x14ac:dyDescent="0.15">
      <c r="A54" s="1"/>
      <c r="B54" s="1"/>
      <c r="C54" s="1"/>
      <c r="D54" s="1"/>
      <c r="E54" s="1"/>
      <c r="F54" s="1"/>
      <c r="G54" s="1"/>
      <c r="H54" s="1"/>
      <c r="I54" s="1"/>
    </row>
    <row r="55" spans="1:9" s="42" customFormat="1" ht="20.100000000000001" customHeight="1" x14ac:dyDescent="0.15">
      <c r="A55" s="1"/>
      <c r="B55" s="1"/>
      <c r="C55" s="1"/>
      <c r="D55" s="1"/>
      <c r="E55" s="1"/>
      <c r="F55" s="1"/>
      <c r="G55" s="1"/>
      <c r="H55" s="1"/>
      <c r="I55" s="1"/>
    </row>
    <row r="56" spans="1:9" s="42" customFormat="1" ht="20.100000000000001" customHeight="1" x14ac:dyDescent="0.15">
      <c r="A56" s="1"/>
      <c r="B56" s="1"/>
      <c r="C56" s="1"/>
      <c r="D56" s="1"/>
      <c r="E56" s="1"/>
      <c r="F56" s="1"/>
      <c r="G56" s="1"/>
      <c r="H56" s="1"/>
      <c r="I56" s="1"/>
    </row>
    <row r="57" spans="1:9" s="42" customFormat="1" ht="20.100000000000001" customHeight="1" x14ac:dyDescent="0.15">
      <c r="A57" s="1"/>
      <c r="B57" s="1"/>
      <c r="C57" s="1"/>
      <c r="D57" s="1"/>
      <c r="E57" s="1"/>
      <c r="F57" s="1"/>
      <c r="G57" s="1"/>
      <c r="H57" s="1"/>
      <c r="I57" s="1"/>
    </row>
    <row r="58" spans="1:9" s="42" customFormat="1" ht="20.100000000000001" customHeight="1" x14ac:dyDescent="0.15">
      <c r="A58" s="1"/>
      <c r="B58" s="1"/>
      <c r="C58" s="1"/>
      <c r="D58" s="1"/>
      <c r="E58" s="1"/>
      <c r="F58" s="1"/>
      <c r="G58" s="1"/>
      <c r="H58" s="1"/>
      <c r="I58" s="1"/>
    </row>
    <row r="59" spans="1:9" s="42" customFormat="1" ht="20.100000000000001" customHeight="1" x14ac:dyDescent="0.15">
      <c r="A59" s="1"/>
      <c r="B59" s="1"/>
      <c r="C59" s="1"/>
      <c r="D59" s="1"/>
      <c r="E59" s="1"/>
      <c r="F59" s="1"/>
      <c r="G59" s="1"/>
      <c r="H59" s="1"/>
      <c r="I59" s="1"/>
    </row>
    <row r="60" spans="1:9" s="42" customFormat="1" ht="20.100000000000001" customHeight="1" x14ac:dyDescent="0.15">
      <c r="A60" s="1"/>
      <c r="B60" s="1"/>
      <c r="C60" s="1"/>
      <c r="D60" s="1"/>
      <c r="E60" s="1"/>
      <c r="F60" s="1"/>
      <c r="G60" s="1"/>
      <c r="H60" s="1"/>
      <c r="I60" s="1"/>
    </row>
    <row r="61" spans="1:9" s="42" customFormat="1" ht="20.100000000000001" customHeight="1" x14ac:dyDescent="0.15">
      <c r="A61" s="1"/>
      <c r="B61" s="1"/>
      <c r="C61" s="1"/>
      <c r="D61" s="1"/>
      <c r="E61" s="1"/>
      <c r="F61" s="1"/>
      <c r="G61" s="1"/>
      <c r="H61" s="1"/>
      <c r="I61" s="1"/>
    </row>
    <row r="62" spans="1:9" s="42" customFormat="1" ht="20.100000000000001" customHeight="1" x14ac:dyDescent="0.15">
      <c r="A62" s="1"/>
      <c r="B62" s="1"/>
      <c r="C62" s="1"/>
      <c r="D62" s="1"/>
      <c r="E62" s="1"/>
      <c r="F62" s="1"/>
      <c r="G62" s="1"/>
      <c r="H62" s="1"/>
      <c r="I62" s="1"/>
    </row>
    <row r="63" spans="1:9" s="42" customFormat="1" ht="20.100000000000001" customHeight="1" x14ac:dyDescent="0.15">
      <c r="A63" s="1"/>
      <c r="B63" s="1"/>
      <c r="C63" s="1"/>
      <c r="D63" s="1"/>
      <c r="E63" s="1"/>
      <c r="F63" s="1"/>
      <c r="G63" s="1"/>
      <c r="H63" s="1"/>
      <c r="I63" s="1"/>
    </row>
    <row r="64" spans="1:9" s="42" customFormat="1" ht="20.100000000000001" customHeight="1" x14ac:dyDescent="0.15">
      <c r="A64" s="1"/>
      <c r="B64" s="1"/>
      <c r="C64" s="1"/>
      <c r="D64" s="1"/>
      <c r="E64" s="1"/>
      <c r="F64" s="1"/>
      <c r="G64" s="1"/>
      <c r="H64" s="1"/>
      <c r="I64" s="1"/>
    </row>
    <row r="65" spans="1:9" s="42" customFormat="1" ht="20.100000000000001" customHeight="1" x14ac:dyDescent="0.15">
      <c r="A65" s="1"/>
      <c r="B65" s="1"/>
      <c r="C65" s="1"/>
      <c r="D65" s="1"/>
      <c r="E65" s="1"/>
      <c r="F65" s="1"/>
      <c r="G65" s="1"/>
      <c r="H65" s="1"/>
      <c r="I65" s="1"/>
    </row>
    <row r="66" spans="1:9" s="42" customFormat="1" ht="20.100000000000001" customHeight="1" x14ac:dyDescent="0.15">
      <c r="A66" s="1"/>
      <c r="B66" s="1"/>
      <c r="C66" s="1"/>
      <c r="D66" s="1"/>
      <c r="E66" s="1"/>
      <c r="F66" s="1"/>
      <c r="G66" s="1"/>
      <c r="H66" s="1"/>
      <c r="I66" s="1"/>
    </row>
    <row r="67" spans="1:9" s="42" customFormat="1" ht="20.100000000000001" customHeight="1" x14ac:dyDescent="0.15">
      <c r="A67" s="1"/>
      <c r="B67" s="1"/>
      <c r="C67" s="1"/>
      <c r="D67" s="1"/>
      <c r="E67" s="1"/>
      <c r="F67" s="1"/>
      <c r="G67" s="1"/>
      <c r="H67" s="1"/>
      <c r="I67" s="1"/>
    </row>
    <row r="68" spans="1:9" s="42" customFormat="1" ht="20.100000000000001" customHeight="1" x14ac:dyDescent="0.15">
      <c r="A68" s="1"/>
      <c r="B68" s="1"/>
      <c r="C68" s="1"/>
      <c r="D68" s="1"/>
      <c r="E68" s="1"/>
      <c r="F68" s="1"/>
      <c r="G68" s="1"/>
      <c r="H68" s="1"/>
      <c r="I68" s="1"/>
    </row>
    <row r="69" spans="1:9" s="42" customFormat="1" x14ac:dyDescent="0.15"/>
    <row r="70" spans="1:9" s="42" customFormat="1" x14ac:dyDescent="0.15"/>
    <row r="71" spans="1:9" s="42" customFormat="1" x14ac:dyDescent="0.15"/>
    <row r="72" spans="1:9" s="42" customFormat="1" x14ac:dyDescent="0.15"/>
    <row r="73" spans="1:9" s="42" customFormat="1" x14ac:dyDescent="0.15"/>
    <row r="74" spans="1:9" s="42" customFormat="1" x14ac:dyDescent="0.15"/>
    <row r="75" spans="1:9" s="42" customFormat="1" x14ac:dyDescent="0.15"/>
    <row r="76" spans="1:9" s="42" customFormat="1" x14ac:dyDescent="0.15"/>
    <row r="77" spans="1:9" s="42" customFormat="1" x14ac:dyDescent="0.15"/>
    <row r="78" spans="1:9" s="42" customFormat="1" x14ac:dyDescent="0.15"/>
    <row r="79" spans="1:9" s="42" customFormat="1" x14ac:dyDescent="0.15"/>
    <row r="80" spans="1:9" s="42" customFormat="1" x14ac:dyDescent="0.15"/>
    <row r="81" s="42" customFormat="1" x14ac:dyDescent="0.15"/>
    <row r="82" s="42" customFormat="1" x14ac:dyDescent="0.15"/>
    <row r="83" s="42" customFormat="1" x14ac:dyDescent="0.15"/>
    <row r="84" s="42" customFormat="1" x14ac:dyDescent="0.15"/>
    <row r="85" s="42" customFormat="1" x14ac:dyDescent="0.15"/>
    <row r="86" s="42" customFormat="1" x14ac:dyDescent="0.15"/>
    <row r="87" s="42" customFormat="1" x14ac:dyDescent="0.15"/>
    <row r="88" s="42" customFormat="1" x14ac:dyDescent="0.15"/>
    <row r="89" s="42" customFormat="1" x14ac:dyDescent="0.15"/>
    <row r="90" s="42" customFormat="1" x14ac:dyDescent="0.15"/>
    <row r="91" s="42" customFormat="1" x14ac:dyDescent="0.15"/>
    <row r="92" s="42" customFormat="1" x14ac:dyDescent="0.15"/>
    <row r="93" s="42" customFormat="1" x14ac:dyDescent="0.15"/>
    <row r="94" s="42" customFormat="1" x14ac:dyDescent="0.15"/>
    <row r="95" s="42" customFormat="1" x14ac:dyDescent="0.15"/>
    <row r="96" s="42" customFormat="1" x14ac:dyDescent="0.15"/>
    <row r="97" s="42" customFormat="1" x14ac:dyDescent="0.15"/>
    <row r="98" s="42" customFormat="1" x14ac:dyDescent="0.15"/>
    <row r="99" s="42" customFormat="1" x14ac:dyDescent="0.15"/>
    <row r="100" s="42" customFormat="1" x14ac:dyDescent="0.15"/>
    <row r="101" s="42" customFormat="1" x14ac:dyDescent="0.15"/>
    <row r="102" s="42" customFormat="1" x14ac:dyDescent="0.15"/>
    <row r="103" s="42" customFormat="1" x14ac:dyDescent="0.15"/>
    <row r="104" s="42" customFormat="1" x14ac:dyDescent="0.15"/>
    <row r="105" s="42" customFormat="1" x14ac:dyDescent="0.15"/>
    <row r="106" s="42" customFormat="1" x14ac:dyDescent="0.15"/>
    <row r="107" s="42" customFormat="1" x14ac:dyDescent="0.15"/>
    <row r="108" s="42" customFormat="1" x14ac:dyDescent="0.15"/>
    <row r="109" s="42" customFormat="1" x14ac:dyDescent="0.15"/>
    <row r="110" s="42" customFormat="1" x14ac:dyDescent="0.15"/>
    <row r="111" s="42" customFormat="1" x14ac:dyDescent="0.15"/>
    <row r="112" s="42" customFormat="1" x14ac:dyDescent="0.15"/>
    <row r="113" s="42" customFormat="1" x14ac:dyDescent="0.15"/>
    <row r="114" s="42" customFormat="1" x14ac:dyDescent="0.15"/>
  </sheetData>
  <sheetProtection algorithmName="SHA-512" hashValue="fajPlyJKu4Q30gGcxXltvpdN5dx8a7DwOduvbCUmPXctFQnUMjLXiXI02LXkOll0GVsBXlubyBYxqbd0nV+akQ==" saltValue="9D5J1HqsO8jGe7GQ5XS6mA==" spinCount="100000" sheet="1" objects="1" scenarios="1"/>
  <mergeCells count="11">
    <mergeCell ref="A20:I20"/>
    <mergeCell ref="E22:F22"/>
    <mergeCell ref="G4:I4"/>
    <mergeCell ref="F9:I9"/>
    <mergeCell ref="F10:I10"/>
    <mergeCell ref="F11:I11"/>
    <mergeCell ref="F12:H12"/>
    <mergeCell ref="A17:I17"/>
    <mergeCell ref="A18:H18"/>
    <mergeCell ref="A14:I14"/>
    <mergeCell ref="A15:I15"/>
  </mergeCells>
  <phoneticPr fontId="1"/>
  <pageMargins left="0.70866141732283472" right="0.39370078740157483" top="0.74803149606299213" bottom="0.35433070866141736" header="0.31496062992125984" footer="0.31496062992125984"/>
  <pageSetup paperSize="9" fitToHeight="0" orientation="portrait" blackAndWhite="1"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O29"/>
  <sheetViews>
    <sheetView showZeros="0" view="pageBreakPreview" topLeftCell="A2" zoomScaleNormal="100" zoomScaleSheetLayoutView="100" workbookViewId="0">
      <selection activeCell="A5" sqref="A5:K5"/>
    </sheetView>
  </sheetViews>
  <sheetFormatPr defaultRowHeight="33.75" customHeight="1" x14ac:dyDescent="0.15"/>
  <cols>
    <col min="1" max="1" width="3.375" style="1" customWidth="1"/>
    <col min="2" max="2" width="15.375" style="50" customWidth="1"/>
    <col min="3" max="3" width="8.875" style="50" customWidth="1"/>
    <col min="4" max="4" width="8.5" style="50" customWidth="1"/>
    <col min="5" max="5" width="12.25" style="50" customWidth="1"/>
    <col min="6" max="6" width="10.625" style="50" customWidth="1"/>
    <col min="7" max="7" width="14" style="50" customWidth="1"/>
    <col min="8" max="8" width="13.5" style="50" customWidth="1"/>
    <col min="9" max="9" width="12.875" style="50" customWidth="1"/>
    <col min="10" max="10" width="11.5" style="50" customWidth="1"/>
    <col min="11" max="11" width="13.875" style="50" customWidth="1"/>
    <col min="12" max="12" width="10.125" style="1" hidden="1" customWidth="1"/>
    <col min="13" max="13" width="0" style="1" hidden="1" customWidth="1"/>
    <col min="14" max="14" width="15.375" style="1" hidden="1" customWidth="1"/>
    <col min="15" max="15" width="9" style="1" hidden="1" customWidth="1"/>
    <col min="16" max="16" width="0" style="1" hidden="1" customWidth="1"/>
    <col min="17" max="16384" width="9" style="1"/>
  </cols>
  <sheetData>
    <row r="1" spans="1:15" ht="33.75" customHeight="1" x14ac:dyDescent="0.15">
      <c r="A1" s="18" t="s">
        <v>25</v>
      </c>
      <c r="B1" s="17"/>
      <c r="C1" s="17"/>
      <c r="D1" s="17"/>
      <c r="E1" s="17"/>
      <c r="F1" s="17"/>
      <c r="G1" s="17"/>
      <c r="H1" s="17"/>
      <c r="I1" s="17"/>
      <c r="J1" s="17"/>
      <c r="K1" s="17"/>
    </row>
    <row r="2" spans="1:15" ht="33.75" customHeight="1" x14ac:dyDescent="0.15">
      <c r="A2" s="18"/>
      <c r="B2" s="17"/>
      <c r="C2" s="17"/>
      <c r="D2" s="17"/>
      <c r="E2" s="17"/>
      <c r="F2" s="17"/>
      <c r="G2" s="17"/>
      <c r="H2" s="17"/>
      <c r="I2" s="17"/>
      <c r="J2" s="17"/>
      <c r="K2" s="17"/>
    </row>
    <row r="3" spans="1:15" ht="33.75" customHeight="1" x14ac:dyDescent="0.15">
      <c r="A3" s="130" t="s">
        <v>34</v>
      </c>
      <c r="B3" s="130"/>
      <c r="C3" s="130"/>
      <c r="D3" s="130"/>
      <c r="E3" s="130"/>
      <c r="F3" s="130"/>
      <c r="G3" s="130"/>
      <c r="H3" s="130"/>
      <c r="I3" s="130"/>
      <c r="J3" s="130"/>
      <c r="K3" s="130"/>
    </row>
    <row r="4" spans="1:15" ht="20.100000000000001" customHeight="1" x14ac:dyDescent="0.15">
      <c r="A4" s="16"/>
      <c r="B4" s="16"/>
      <c r="C4" s="16"/>
      <c r="D4" s="16"/>
      <c r="E4" s="16"/>
      <c r="F4" s="16"/>
      <c r="G4" s="16"/>
      <c r="H4" s="16"/>
      <c r="I4" s="16"/>
      <c r="J4" s="16"/>
      <c r="K4" s="16"/>
    </row>
    <row r="5" spans="1:15" ht="33.75" customHeight="1" thickBot="1" x14ac:dyDescent="0.2">
      <c r="A5" s="134" t="s">
        <v>32</v>
      </c>
      <c r="B5" s="134"/>
      <c r="C5" s="135"/>
      <c r="D5" s="135"/>
      <c r="E5" s="135"/>
      <c r="F5" s="116"/>
      <c r="G5" s="116"/>
      <c r="H5" s="116"/>
      <c r="I5" s="116"/>
      <c r="J5" s="116"/>
      <c r="K5" s="116"/>
    </row>
    <row r="6" spans="1:15" ht="33" customHeight="1" x14ac:dyDescent="0.15">
      <c r="A6" s="37"/>
      <c r="B6" s="26" t="s">
        <v>24</v>
      </c>
      <c r="C6" s="131" t="s">
        <v>23</v>
      </c>
      <c r="D6" s="132"/>
      <c r="E6" s="133" t="s">
        <v>22</v>
      </c>
      <c r="F6" s="133"/>
      <c r="G6" s="131" t="s">
        <v>21</v>
      </c>
      <c r="H6" s="132"/>
      <c r="I6" s="26" t="s">
        <v>20</v>
      </c>
      <c r="J6" s="28" t="s">
        <v>19</v>
      </c>
      <c r="K6" s="77" t="s">
        <v>29</v>
      </c>
      <c r="L6" s="63"/>
    </row>
    <row r="7" spans="1:15" ht="54.95" customHeight="1" x14ac:dyDescent="0.15">
      <c r="A7" s="38">
        <v>1</v>
      </c>
      <c r="B7" s="66"/>
      <c r="C7" s="123"/>
      <c r="D7" s="124"/>
      <c r="E7" s="125"/>
      <c r="F7" s="125"/>
      <c r="G7" s="126"/>
      <c r="H7" s="127"/>
      <c r="I7" s="67" t="str">
        <f>IFERROR(VLOOKUP(C7,$N$6:$O$24,2,FALSE),"")</f>
        <v/>
      </c>
      <c r="J7" s="68"/>
      <c r="K7" s="88" t="str">
        <f>IF(J7&lt;&gt;"",I7*J7,"")</f>
        <v/>
      </c>
      <c r="L7" s="11"/>
      <c r="N7" s="55" t="s">
        <v>47</v>
      </c>
      <c r="O7" s="56">
        <v>15000</v>
      </c>
    </row>
    <row r="8" spans="1:15" ht="54.95" customHeight="1" x14ac:dyDescent="0.15">
      <c r="A8" s="38">
        <v>2</v>
      </c>
      <c r="B8" s="102"/>
      <c r="C8" s="123"/>
      <c r="D8" s="124"/>
      <c r="E8" s="125"/>
      <c r="F8" s="125"/>
      <c r="G8" s="126"/>
      <c r="H8" s="127"/>
      <c r="I8" s="67" t="str">
        <f t="shared" ref="I8:I18" si="0">IFERROR(VLOOKUP(C8,$N$6:$O$24,2,FALSE),"")</f>
        <v/>
      </c>
      <c r="J8" s="103"/>
      <c r="K8" s="88" t="str">
        <f t="shared" ref="K8:K18" si="1">IF(J8&lt;&gt;"",I8*J8,"")</f>
        <v/>
      </c>
      <c r="N8" s="55" t="s">
        <v>48</v>
      </c>
      <c r="O8" s="56">
        <v>15000</v>
      </c>
    </row>
    <row r="9" spans="1:15" ht="54.95" customHeight="1" x14ac:dyDescent="0.15">
      <c r="A9" s="38">
        <v>3</v>
      </c>
      <c r="B9" s="66"/>
      <c r="C9" s="123"/>
      <c r="D9" s="124"/>
      <c r="E9" s="125"/>
      <c r="F9" s="125"/>
      <c r="G9" s="126"/>
      <c r="H9" s="127"/>
      <c r="I9" s="67" t="str">
        <f t="shared" si="0"/>
        <v/>
      </c>
      <c r="J9" s="68"/>
      <c r="K9" s="88" t="str">
        <f t="shared" si="1"/>
        <v/>
      </c>
      <c r="N9" s="55" t="s">
        <v>49</v>
      </c>
      <c r="O9" s="56">
        <v>15000</v>
      </c>
    </row>
    <row r="10" spans="1:15" ht="54.95" customHeight="1" x14ac:dyDescent="0.15">
      <c r="A10" s="38">
        <v>4</v>
      </c>
      <c r="B10" s="102"/>
      <c r="C10" s="123"/>
      <c r="D10" s="124"/>
      <c r="E10" s="125"/>
      <c r="F10" s="125"/>
      <c r="G10" s="126"/>
      <c r="H10" s="127"/>
      <c r="I10" s="67" t="str">
        <f t="shared" si="0"/>
        <v/>
      </c>
      <c r="J10" s="103"/>
      <c r="K10" s="88" t="str">
        <f t="shared" si="1"/>
        <v/>
      </c>
      <c r="N10" s="55" t="s">
        <v>50</v>
      </c>
      <c r="O10" s="56">
        <v>15000</v>
      </c>
    </row>
    <row r="11" spans="1:15" ht="54.95" customHeight="1" x14ac:dyDescent="0.15">
      <c r="A11" s="38">
        <v>5</v>
      </c>
      <c r="B11" s="66"/>
      <c r="C11" s="123"/>
      <c r="D11" s="124"/>
      <c r="E11" s="125"/>
      <c r="F11" s="125"/>
      <c r="G11" s="126"/>
      <c r="H11" s="127"/>
      <c r="I11" s="67" t="str">
        <f t="shared" si="0"/>
        <v/>
      </c>
      <c r="J11" s="68"/>
      <c r="K11" s="88" t="str">
        <f t="shared" si="1"/>
        <v/>
      </c>
      <c r="N11" s="55" t="s">
        <v>51</v>
      </c>
      <c r="O11" s="56">
        <v>15000</v>
      </c>
    </row>
    <row r="12" spans="1:15" ht="54.95" customHeight="1" x14ac:dyDescent="0.15">
      <c r="A12" s="38">
        <v>6</v>
      </c>
      <c r="B12" s="102"/>
      <c r="C12" s="123"/>
      <c r="D12" s="124"/>
      <c r="E12" s="125"/>
      <c r="F12" s="125"/>
      <c r="G12" s="126"/>
      <c r="H12" s="127"/>
      <c r="I12" s="67" t="str">
        <f t="shared" si="0"/>
        <v/>
      </c>
      <c r="J12" s="103"/>
      <c r="K12" s="88" t="str">
        <f t="shared" si="1"/>
        <v/>
      </c>
      <c r="N12" s="55" t="s">
        <v>52</v>
      </c>
      <c r="O12" s="56">
        <v>15000</v>
      </c>
    </row>
    <row r="13" spans="1:15" ht="54.95" customHeight="1" x14ac:dyDescent="0.15">
      <c r="A13" s="38">
        <v>7</v>
      </c>
      <c r="B13" s="102"/>
      <c r="C13" s="123"/>
      <c r="D13" s="124"/>
      <c r="E13" s="125"/>
      <c r="F13" s="125"/>
      <c r="G13" s="126"/>
      <c r="H13" s="127"/>
      <c r="I13" s="67" t="str">
        <f t="shared" si="0"/>
        <v/>
      </c>
      <c r="J13" s="103"/>
      <c r="K13" s="88" t="str">
        <f t="shared" si="1"/>
        <v/>
      </c>
      <c r="N13" s="55" t="s">
        <v>53</v>
      </c>
      <c r="O13" s="56">
        <v>9000</v>
      </c>
    </row>
    <row r="14" spans="1:15" ht="54.95" customHeight="1" x14ac:dyDescent="0.15">
      <c r="A14" s="38">
        <v>8</v>
      </c>
      <c r="B14" s="102"/>
      <c r="C14" s="123"/>
      <c r="D14" s="124"/>
      <c r="E14" s="125"/>
      <c r="F14" s="125"/>
      <c r="G14" s="126"/>
      <c r="H14" s="127"/>
      <c r="I14" s="67" t="str">
        <f t="shared" si="0"/>
        <v/>
      </c>
      <c r="J14" s="103"/>
      <c r="K14" s="88" t="str">
        <f t="shared" si="1"/>
        <v/>
      </c>
      <c r="N14" s="57" t="s">
        <v>54</v>
      </c>
      <c r="O14" s="56">
        <v>9000</v>
      </c>
    </row>
    <row r="15" spans="1:15" ht="54.95" customHeight="1" x14ac:dyDescent="0.15">
      <c r="A15" s="38">
        <v>9</v>
      </c>
      <c r="B15" s="102"/>
      <c r="C15" s="123"/>
      <c r="D15" s="124"/>
      <c r="E15" s="125"/>
      <c r="F15" s="125"/>
      <c r="G15" s="126"/>
      <c r="H15" s="127"/>
      <c r="I15" s="67" t="str">
        <f t="shared" si="0"/>
        <v/>
      </c>
      <c r="J15" s="103"/>
      <c r="K15" s="88" t="str">
        <f>IF(J15&lt;&gt;"",I15*J15,"")</f>
        <v/>
      </c>
      <c r="N15" s="55" t="s">
        <v>55</v>
      </c>
      <c r="O15" s="56">
        <v>9000</v>
      </c>
    </row>
    <row r="16" spans="1:15" ht="54.95" customHeight="1" x14ac:dyDescent="0.15">
      <c r="A16" s="38">
        <v>10</v>
      </c>
      <c r="B16" s="102"/>
      <c r="C16" s="123"/>
      <c r="D16" s="124"/>
      <c r="E16" s="125"/>
      <c r="F16" s="125"/>
      <c r="G16" s="126"/>
      <c r="H16" s="127"/>
      <c r="I16" s="67" t="str">
        <f t="shared" si="0"/>
        <v/>
      </c>
      <c r="J16" s="103"/>
      <c r="K16" s="88" t="str">
        <f t="shared" si="1"/>
        <v/>
      </c>
      <c r="N16" s="55" t="s">
        <v>56</v>
      </c>
      <c r="O16" s="56">
        <v>9000</v>
      </c>
    </row>
    <row r="17" spans="1:15" ht="54.95" customHeight="1" x14ac:dyDescent="0.15">
      <c r="A17" s="38">
        <v>11</v>
      </c>
      <c r="B17" s="66"/>
      <c r="C17" s="123"/>
      <c r="D17" s="124"/>
      <c r="E17" s="125"/>
      <c r="F17" s="125"/>
      <c r="G17" s="126"/>
      <c r="H17" s="127"/>
      <c r="I17" s="67" t="str">
        <f t="shared" si="0"/>
        <v/>
      </c>
      <c r="J17" s="68"/>
      <c r="K17" s="88" t="str">
        <f t="shared" si="1"/>
        <v/>
      </c>
      <c r="N17" s="55" t="s">
        <v>57</v>
      </c>
      <c r="O17" s="56">
        <v>9000</v>
      </c>
    </row>
    <row r="18" spans="1:15" ht="54.95" customHeight="1" thickBot="1" x14ac:dyDescent="0.2">
      <c r="A18" s="38">
        <v>12</v>
      </c>
      <c r="B18" s="102"/>
      <c r="C18" s="123"/>
      <c r="D18" s="124"/>
      <c r="E18" s="125"/>
      <c r="F18" s="125"/>
      <c r="G18" s="126"/>
      <c r="H18" s="127"/>
      <c r="I18" s="67" t="str">
        <f t="shared" si="0"/>
        <v/>
      </c>
      <c r="J18" s="103"/>
      <c r="K18" s="89" t="str">
        <f t="shared" si="1"/>
        <v/>
      </c>
      <c r="N18" s="55" t="s">
        <v>58</v>
      </c>
      <c r="O18" s="56">
        <v>9000</v>
      </c>
    </row>
    <row r="19" spans="1:15" ht="23.25" customHeight="1" x14ac:dyDescent="0.15">
      <c r="B19" s="29" t="s">
        <v>43</v>
      </c>
      <c r="C19" s="22"/>
      <c r="D19" s="22"/>
      <c r="E19" s="13"/>
      <c r="F19" s="13"/>
      <c r="G19" s="13"/>
      <c r="H19" s="13"/>
      <c r="I19" s="13"/>
      <c r="J19" s="12"/>
      <c r="K19" s="11"/>
      <c r="N19" s="55" t="s">
        <v>59</v>
      </c>
      <c r="O19" s="56">
        <v>7000</v>
      </c>
    </row>
    <row r="20" spans="1:15" ht="15" customHeight="1" x14ac:dyDescent="0.15">
      <c r="B20" s="10"/>
      <c r="C20" s="10"/>
      <c r="D20" s="10"/>
      <c r="E20" s="10"/>
      <c r="F20" s="10"/>
      <c r="G20" s="9"/>
      <c r="H20" s="9"/>
      <c r="I20" s="9"/>
      <c r="J20" s="4"/>
      <c r="K20" s="4"/>
      <c r="N20" s="55" t="s">
        <v>60</v>
      </c>
      <c r="O20" s="56">
        <v>7000</v>
      </c>
    </row>
    <row r="21" spans="1:15" ht="33.75" customHeight="1" thickBot="1" x14ac:dyDescent="0.2">
      <c r="A21" s="35" t="s">
        <v>30</v>
      </c>
      <c r="B21" s="25"/>
      <c r="C21" s="32"/>
      <c r="D21" s="30"/>
      <c r="E21" s="30"/>
      <c r="F21" s="30"/>
      <c r="G21" s="30"/>
      <c r="H21" s="36"/>
      <c r="I21" s="36"/>
      <c r="J21" s="119"/>
      <c r="K21" s="119"/>
      <c r="N21" s="55" t="s">
        <v>61</v>
      </c>
      <c r="O21" s="56">
        <v>7000</v>
      </c>
    </row>
    <row r="22" spans="1:15" ht="50.1" customHeight="1" thickBot="1" x14ac:dyDescent="0.2">
      <c r="A22" s="25"/>
      <c r="B22" s="128" t="s">
        <v>39</v>
      </c>
      <c r="C22" s="129"/>
      <c r="D22" s="30"/>
      <c r="E22" s="53" t="s">
        <v>17</v>
      </c>
      <c r="F22" s="117" t="str">
        <f>IF('第1号様式　申請書'!$F$9="","",'第1号様式　申請書'!$F$9)</f>
        <v/>
      </c>
      <c r="G22" s="118"/>
      <c r="H22" s="118"/>
      <c r="I22" s="118"/>
      <c r="J22" s="118"/>
      <c r="K22" s="36"/>
      <c r="N22" s="55" t="s">
        <v>62</v>
      </c>
      <c r="O22" s="56">
        <v>7000</v>
      </c>
    </row>
    <row r="23" spans="1:15" ht="50.1" customHeight="1" thickBot="1" x14ac:dyDescent="0.2">
      <c r="A23" s="29"/>
      <c r="B23" s="120">
        <f>SUM(K7:K18)</f>
        <v>0</v>
      </c>
      <c r="C23" s="121"/>
      <c r="D23" s="30"/>
      <c r="E23" s="53" t="s">
        <v>16</v>
      </c>
      <c r="F23" s="117" t="str">
        <f>IF('第1号様式　申請書'!$F$10="","",'第1号様式　申請書'!$F$10)</f>
        <v/>
      </c>
      <c r="G23" s="118"/>
      <c r="H23" s="118"/>
      <c r="I23" s="118"/>
      <c r="J23" s="118"/>
      <c r="K23" s="36"/>
      <c r="N23" s="55" t="s">
        <v>63</v>
      </c>
      <c r="O23" s="56">
        <v>7000</v>
      </c>
    </row>
    <row r="24" spans="1:15" ht="50.1" customHeight="1" x14ac:dyDescent="0.15">
      <c r="A24" s="29"/>
      <c r="B24" s="122"/>
      <c r="C24" s="122"/>
      <c r="D24" s="31"/>
      <c r="E24" s="54" t="s">
        <v>45</v>
      </c>
      <c r="F24" s="117" t="str">
        <f>IF('第1号様式　申請書'!$F$11="","",'第1号様式　申請書'!$F$11)</f>
        <v/>
      </c>
      <c r="G24" s="118"/>
      <c r="H24" s="118"/>
      <c r="I24" s="118"/>
      <c r="J24" s="118"/>
      <c r="K24" s="39"/>
      <c r="N24" s="55" t="s">
        <v>64</v>
      </c>
      <c r="O24" s="56">
        <v>7000</v>
      </c>
    </row>
    <row r="25" spans="1:15" ht="50.1" customHeight="1" x14ac:dyDescent="0.15">
      <c r="A25" s="29"/>
      <c r="B25" s="40"/>
      <c r="C25" s="40"/>
      <c r="D25" s="31"/>
      <c r="E25" s="52" t="s">
        <v>46</v>
      </c>
      <c r="F25" s="117" t="str">
        <f>IF('第1号様式　申請書'!$F$12="","",'第1号様式　申請書'!$F$12)</f>
        <v/>
      </c>
      <c r="G25" s="118"/>
      <c r="H25" s="118"/>
      <c r="I25" s="118"/>
      <c r="J25" s="118"/>
      <c r="K25" s="39"/>
      <c r="O25" s="49"/>
    </row>
    <row r="26" spans="1:15" ht="33.75" customHeight="1" x14ac:dyDescent="0.15">
      <c r="A26" s="29"/>
      <c r="B26" s="40"/>
      <c r="C26" s="40"/>
      <c r="D26" s="31"/>
      <c r="E26" s="1"/>
      <c r="F26" s="1"/>
      <c r="G26" s="1"/>
      <c r="H26" s="1"/>
      <c r="I26" s="1"/>
      <c r="J26" s="1"/>
      <c r="K26" s="39"/>
      <c r="O26" s="49"/>
    </row>
    <row r="27" spans="1:15" ht="33.75" customHeight="1" x14ac:dyDescent="0.15">
      <c r="B27" s="5"/>
      <c r="C27" s="5"/>
      <c r="D27" s="6"/>
      <c r="E27" s="6"/>
      <c r="F27" s="1"/>
      <c r="G27" s="1"/>
      <c r="H27" s="1"/>
      <c r="I27" s="1"/>
      <c r="J27" s="1"/>
      <c r="K27" s="1"/>
      <c r="O27" s="49"/>
    </row>
    <row r="28" spans="1:15" ht="33.75" customHeight="1" x14ac:dyDescent="0.15">
      <c r="B28" s="5"/>
      <c r="C28" s="5"/>
      <c r="D28" s="6"/>
      <c r="E28" s="6"/>
      <c r="F28" s="1"/>
      <c r="G28" s="1"/>
      <c r="H28" s="1"/>
      <c r="I28" s="1"/>
      <c r="J28" s="1"/>
      <c r="K28" s="1"/>
      <c r="O28" s="49"/>
    </row>
    <row r="29" spans="1:15" ht="20.100000000000001" customHeight="1" x14ac:dyDescent="0.15">
      <c r="A29" s="5"/>
      <c r="B29" s="1"/>
      <c r="E29" s="4"/>
      <c r="F29" s="4"/>
      <c r="G29" s="4"/>
      <c r="H29" s="4"/>
      <c r="I29" s="4"/>
      <c r="J29" s="4"/>
      <c r="K29" s="4"/>
    </row>
  </sheetData>
  <sheetProtection algorithmName="SHA-512" hashValue="Vt71fTFi/p0+hJbLM53Y6CW3NCzx+gmBXi/G4Z0OseSURJMu7Qd7oa1dBLMoJkaR99zxqwThZrN0I2S2VIQEBg==" saltValue="rSaSP/wtGmFlokyrOtK8ig==" spinCount="100000" sheet="1" objects="1" scenarios="1"/>
  <mergeCells count="49">
    <mergeCell ref="C7:D7"/>
    <mergeCell ref="E7:F7"/>
    <mergeCell ref="G7:H7"/>
    <mergeCell ref="A3:K3"/>
    <mergeCell ref="C6:D6"/>
    <mergeCell ref="E6:F6"/>
    <mergeCell ref="G6:H6"/>
    <mergeCell ref="A5:K5"/>
    <mergeCell ref="C8:D8"/>
    <mergeCell ref="E8:F8"/>
    <mergeCell ref="G8:H8"/>
    <mergeCell ref="C9:D9"/>
    <mergeCell ref="E9:F9"/>
    <mergeCell ref="G9:H9"/>
    <mergeCell ref="C10:D10"/>
    <mergeCell ref="E10:F10"/>
    <mergeCell ref="G10:H10"/>
    <mergeCell ref="C11:D11"/>
    <mergeCell ref="E11:F11"/>
    <mergeCell ref="G11:H11"/>
    <mergeCell ref="C12:D12"/>
    <mergeCell ref="E12:F12"/>
    <mergeCell ref="G12:H12"/>
    <mergeCell ref="C17:D17"/>
    <mergeCell ref="E17:F17"/>
    <mergeCell ref="G17:H17"/>
    <mergeCell ref="C13:D13"/>
    <mergeCell ref="E13:F13"/>
    <mergeCell ref="G13:H13"/>
    <mergeCell ref="C14:D14"/>
    <mergeCell ref="C16:D16"/>
    <mergeCell ref="E16:F16"/>
    <mergeCell ref="G16:H16"/>
    <mergeCell ref="E14:F14"/>
    <mergeCell ref="C18:D18"/>
    <mergeCell ref="E18:F18"/>
    <mergeCell ref="G18:H18"/>
    <mergeCell ref="B22:C22"/>
    <mergeCell ref="G14:H14"/>
    <mergeCell ref="C15:D15"/>
    <mergeCell ref="E15:F15"/>
    <mergeCell ref="G15:H15"/>
    <mergeCell ref="F22:J22"/>
    <mergeCell ref="F24:J24"/>
    <mergeCell ref="F25:J25"/>
    <mergeCell ref="J21:K21"/>
    <mergeCell ref="B23:C23"/>
    <mergeCell ref="B24:C24"/>
    <mergeCell ref="F23:J23"/>
  </mergeCells>
  <phoneticPr fontId="1"/>
  <dataValidations count="2">
    <dataValidation type="whole" allowBlank="1" showInputMessage="1" showErrorMessage="1" sqref="K19 L7" xr:uid="{00000000-0002-0000-0100-000000000000}">
      <formula1>0</formula1>
      <formula2>100</formula2>
    </dataValidation>
    <dataValidation type="list" allowBlank="1" showInputMessage="1" showErrorMessage="1" sqref="C7:D18" xr:uid="{008468D6-4DB1-4667-A0DC-7B41614E9887}">
      <formula1>$N$6:$N$24</formula1>
    </dataValidation>
  </dataValidations>
  <pageMargins left="0.70866141732283472" right="0.11811023622047245" top="0.74803149606299213" bottom="0.74803149606299213" header="0.31496062992125984" footer="0.31496062992125984"/>
  <pageSetup paperSize="9" scale="69" fitToHeight="0"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T24"/>
  <sheetViews>
    <sheetView showZeros="0" view="pageBreakPreview" topLeftCell="A11" zoomScale="70" zoomScaleNormal="100" zoomScaleSheetLayoutView="70" workbookViewId="0">
      <selection activeCell="L8" sqref="L8:N10"/>
    </sheetView>
  </sheetViews>
  <sheetFormatPr defaultRowHeight="33.75" customHeight="1" x14ac:dyDescent="0.15"/>
  <cols>
    <col min="1" max="1" width="4.625" style="1" customWidth="1"/>
    <col min="2" max="2" width="18.625" style="50" customWidth="1"/>
    <col min="3" max="3" width="10.25" style="50" customWidth="1"/>
    <col min="4" max="4" width="10.875" style="50" customWidth="1"/>
    <col min="5" max="5" width="12.25" style="50" customWidth="1"/>
    <col min="6" max="6" width="12" style="50" customWidth="1"/>
    <col min="7" max="7" width="14" style="50" customWidth="1"/>
    <col min="8" max="8" width="13.5" style="50" customWidth="1"/>
    <col min="9" max="9" width="13.75" style="50" customWidth="1"/>
    <col min="10" max="10" width="10.625" style="50" customWidth="1"/>
    <col min="11" max="15" width="16" style="50" customWidth="1"/>
    <col min="16" max="16" width="18.5" style="1" customWidth="1"/>
    <col min="17" max="18" width="16" style="1" customWidth="1"/>
    <col min="19" max="20" width="9" style="1" hidden="1" customWidth="1"/>
    <col min="21" max="16384" width="9" style="1"/>
  </cols>
  <sheetData>
    <row r="1" spans="1:20" ht="33.75" customHeight="1" x14ac:dyDescent="0.15">
      <c r="A1" s="18" t="s">
        <v>25</v>
      </c>
      <c r="B1" s="17"/>
      <c r="C1" s="17"/>
      <c r="D1" s="17"/>
      <c r="E1" s="17"/>
      <c r="F1" s="17"/>
      <c r="G1" s="17"/>
      <c r="H1" s="17"/>
      <c r="I1" s="17"/>
      <c r="J1" s="17"/>
      <c r="K1" s="17"/>
      <c r="L1" s="17"/>
      <c r="M1" s="17"/>
      <c r="N1" s="17"/>
      <c r="O1" s="17"/>
    </row>
    <row r="2" spans="1:20" ht="33.75" customHeight="1" x14ac:dyDescent="0.15">
      <c r="A2" s="18"/>
      <c r="B2" s="17"/>
      <c r="C2" s="17"/>
      <c r="D2" s="17"/>
      <c r="E2" s="17"/>
      <c r="F2" s="17"/>
      <c r="G2" s="17"/>
      <c r="H2" s="17"/>
      <c r="I2" s="17"/>
      <c r="J2" s="17"/>
      <c r="K2" s="17"/>
      <c r="L2" s="17"/>
      <c r="M2" s="17"/>
      <c r="N2" s="17"/>
      <c r="O2" s="17"/>
    </row>
    <row r="3" spans="1:20" ht="33.75" customHeight="1" x14ac:dyDescent="0.15">
      <c r="A3" s="150" t="s">
        <v>35</v>
      </c>
      <c r="B3" s="150"/>
      <c r="C3" s="150"/>
      <c r="D3" s="150"/>
      <c r="E3" s="150"/>
      <c r="F3" s="150"/>
      <c r="G3" s="150"/>
      <c r="H3" s="150"/>
      <c r="I3" s="150"/>
      <c r="J3" s="150"/>
      <c r="K3" s="150"/>
      <c r="L3" s="150"/>
      <c r="M3" s="150"/>
      <c r="N3" s="150"/>
      <c r="O3" s="150"/>
      <c r="P3" s="150"/>
    </row>
    <row r="4" spans="1:20" ht="20.100000000000001" customHeight="1" x14ac:dyDescent="0.15">
      <c r="A4" s="16"/>
      <c r="B4" s="16"/>
      <c r="C4" s="16"/>
      <c r="D4" s="16"/>
      <c r="E4" s="16"/>
      <c r="F4" s="16"/>
      <c r="G4" s="16"/>
      <c r="H4" s="16"/>
      <c r="I4" s="16"/>
      <c r="J4" s="16"/>
      <c r="K4" s="16"/>
      <c r="L4" s="16"/>
      <c r="M4" s="16"/>
      <c r="N4" s="16"/>
      <c r="O4" s="16"/>
    </row>
    <row r="5" spans="1:20" ht="33.75" customHeight="1" thickBot="1" x14ac:dyDescent="0.2">
      <c r="A5" s="153" t="s">
        <v>31</v>
      </c>
      <c r="B5" s="153"/>
      <c r="C5" s="154"/>
      <c r="D5" s="154"/>
      <c r="E5" s="154"/>
      <c r="F5" s="15"/>
      <c r="G5" s="15"/>
      <c r="H5" s="15"/>
      <c r="I5" s="15"/>
      <c r="J5" s="15"/>
      <c r="K5" s="15"/>
      <c r="L5" s="15"/>
      <c r="M5" s="15"/>
      <c r="N5" s="15"/>
      <c r="O5" s="15"/>
    </row>
    <row r="6" spans="1:20" ht="28.5" customHeight="1" thickBot="1" x14ac:dyDescent="0.2">
      <c r="A6" s="161"/>
      <c r="B6" s="155" t="s">
        <v>24</v>
      </c>
      <c r="C6" s="157" t="s">
        <v>23</v>
      </c>
      <c r="D6" s="158"/>
      <c r="E6" s="157" t="s">
        <v>22</v>
      </c>
      <c r="F6" s="158"/>
      <c r="G6" s="157" t="s">
        <v>21</v>
      </c>
      <c r="H6" s="158"/>
      <c r="I6" s="155" t="s">
        <v>20</v>
      </c>
      <c r="J6" s="145" t="s">
        <v>75</v>
      </c>
      <c r="K6" s="143" t="s">
        <v>73</v>
      </c>
      <c r="L6" s="138" t="s">
        <v>76</v>
      </c>
      <c r="M6" s="139"/>
      <c r="N6" s="139"/>
      <c r="O6" s="140"/>
      <c r="P6" s="141" t="s">
        <v>77</v>
      </c>
      <c r="Q6" s="63"/>
    </row>
    <row r="7" spans="1:20" ht="32.25" customHeight="1" x14ac:dyDescent="0.15">
      <c r="A7" s="162"/>
      <c r="B7" s="156"/>
      <c r="C7" s="159"/>
      <c r="D7" s="160"/>
      <c r="E7" s="159"/>
      <c r="F7" s="160"/>
      <c r="G7" s="159"/>
      <c r="H7" s="160"/>
      <c r="I7" s="156"/>
      <c r="J7" s="146"/>
      <c r="K7" s="144"/>
      <c r="L7" s="96" t="s">
        <v>38</v>
      </c>
      <c r="M7" s="97" t="s">
        <v>36</v>
      </c>
      <c r="N7" s="98" t="s">
        <v>37</v>
      </c>
      <c r="O7" s="99" t="s">
        <v>74</v>
      </c>
      <c r="P7" s="142"/>
      <c r="Q7" s="63"/>
    </row>
    <row r="8" spans="1:20" ht="80.099999999999994" customHeight="1" x14ac:dyDescent="0.15">
      <c r="A8" s="81">
        <v>1</v>
      </c>
      <c r="B8" s="92"/>
      <c r="C8" s="136"/>
      <c r="D8" s="137"/>
      <c r="E8" s="147"/>
      <c r="F8" s="147"/>
      <c r="G8" s="148"/>
      <c r="H8" s="149"/>
      <c r="I8" s="94" t="str">
        <f>IFERROR(VLOOKUP(C8,$S$8:$T$10,2,),"")</f>
        <v/>
      </c>
      <c r="J8" s="93"/>
      <c r="K8" s="95" t="str">
        <f>IF(J8&lt;&gt;"",I8*J8,"")</f>
        <v/>
      </c>
      <c r="L8" s="104"/>
      <c r="M8" s="105"/>
      <c r="N8" s="105"/>
      <c r="O8" s="100" t="str">
        <f>IF(SUM(L8:N8)=0,"",SUM(L8:N8))</f>
        <v/>
      </c>
      <c r="P8" s="90" t="str">
        <f t="shared" ref="P8:P9" si="0">IF(OR(K8="",O8=""),"",MIN(K8,O8))</f>
        <v/>
      </c>
      <c r="Q8" s="11"/>
      <c r="S8" s="55" t="s">
        <v>47</v>
      </c>
      <c r="T8" s="56">
        <v>15000</v>
      </c>
    </row>
    <row r="9" spans="1:20" ht="80.099999999999994" customHeight="1" x14ac:dyDescent="0.15">
      <c r="A9" s="81">
        <v>2</v>
      </c>
      <c r="B9" s="92"/>
      <c r="C9" s="136"/>
      <c r="D9" s="137"/>
      <c r="E9" s="147"/>
      <c r="F9" s="147"/>
      <c r="G9" s="148"/>
      <c r="H9" s="149"/>
      <c r="I9" s="94" t="str">
        <f>IFERROR(VLOOKUP(C9,$S$8:$T$10,2,),"")</f>
        <v/>
      </c>
      <c r="J9" s="93"/>
      <c r="K9" s="95" t="str">
        <f>IF(J9&lt;&gt;"",I9*J9,"")</f>
        <v/>
      </c>
      <c r="L9" s="106"/>
      <c r="M9" s="107"/>
      <c r="N9" s="107"/>
      <c r="O9" s="101" t="str">
        <f t="shared" ref="O9:O10" si="1">IF(SUM(L9:N9)=0,"",SUM(L9:N9))</f>
        <v/>
      </c>
      <c r="P9" s="90" t="str">
        <f t="shared" si="0"/>
        <v/>
      </c>
      <c r="Q9" s="11"/>
      <c r="S9" s="55" t="s">
        <v>48</v>
      </c>
      <c r="T9" s="56">
        <v>15000</v>
      </c>
    </row>
    <row r="10" spans="1:20" ht="80.099999999999994" customHeight="1" thickBot="1" x14ac:dyDescent="0.2">
      <c r="A10" s="81">
        <v>3</v>
      </c>
      <c r="B10" s="92"/>
      <c r="C10" s="136"/>
      <c r="D10" s="137"/>
      <c r="E10" s="147"/>
      <c r="F10" s="147"/>
      <c r="G10" s="148"/>
      <c r="H10" s="149"/>
      <c r="I10" s="94" t="str">
        <f>IFERROR(VLOOKUP(C10,$S$8:$T$10,2,),"")</f>
        <v/>
      </c>
      <c r="J10" s="93"/>
      <c r="K10" s="95" t="str">
        <f t="shared" ref="K10" si="2">IF(J10&lt;&gt;"",I10*J10,"")</f>
        <v/>
      </c>
      <c r="L10" s="106"/>
      <c r="M10" s="107"/>
      <c r="N10" s="107"/>
      <c r="O10" s="101" t="str">
        <f t="shared" si="1"/>
        <v/>
      </c>
      <c r="P10" s="90" t="str">
        <f>IF(OR(K10="",O10=""),"",MIN(K10,O10))</f>
        <v/>
      </c>
      <c r="Q10" s="11"/>
      <c r="S10" s="71" t="s">
        <v>49</v>
      </c>
      <c r="T10" s="72">
        <v>15000</v>
      </c>
    </row>
    <row r="11" spans="1:20" ht="41.25" customHeight="1" x14ac:dyDescent="0.15">
      <c r="A11" s="24"/>
      <c r="B11" s="69"/>
      <c r="C11" s="5"/>
      <c r="D11" s="5"/>
      <c r="E11" s="5"/>
      <c r="F11" s="5"/>
      <c r="G11" s="5"/>
      <c r="H11" s="5"/>
      <c r="I11" s="164"/>
      <c r="J11" s="164"/>
      <c r="K11" s="70"/>
      <c r="L11" s="70"/>
      <c r="M11" s="70"/>
      <c r="N11" s="152"/>
      <c r="O11" s="152"/>
      <c r="P11" s="74"/>
    </row>
    <row r="12" spans="1:20" ht="50.1" customHeight="1" x14ac:dyDescent="0.15">
      <c r="A12" s="24"/>
      <c r="B12" s="69" t="s">
        <v>78</v>
      </c>
      <c r="C12" s="5"/>
      <c r="D12" s="5"/>
      <c r="E12" s="5"/>
      <c r="F12" s="5"/>
      <c r="G12" s="5"/>
      <c r="H12" s="5"/>
      <c r="I12" s="64"/>
      <c r="J12" s="64"/>
      <c r="K12" s="64"/>
      <c r="L12" s="64"/>
      <c r="M12" s="64"/>
      <c r="N12" s="64"/>
      <c r="O12" s="64"/>
      <c r="P12" s="73"/>
    </row>
    <row r="13" spans="1:20" ht="60" customHeight="1" x14ac:dyDescent="0.15">
      <c r="B13" s="171" t="s">
        <v>79</v>
      </c>
      <c r="C13" s="172"/>
      <c r="D13" s="172"/>
      <c r="E13" s="172"/>
      <c r="F13" s="172"/>
      <c r="G13" s="172"/>
      <c r="H13" s="172"/>
      <c r="I13" s="172"/>
      <c r="J13" s="172"/>
      <c r="K13" s="172"/>
      <c r="L13" s="172"/>
      <c r="M13" s="172"/>
      <c r="N13" s="172"/>
      <c r="O13" s="172"/>
      <c r="P13" s="172"/>
    </row>
    <row r="14" spans="1:20" ht="25.5" customHeight="1" x14ac:dyDescent="0.15">
      <c r="A14" s="24"/>
      <c r="B14" s="5"/>
      <c r="C14" s="5"/>
      <c r="D14" s="5"/>
      <c r="E14" s="5"/>
      <c r="F14" s="5"/>
      <c r="G14" s="24"/>
      <c r="H14" s="24"/>
      <c r="I14" s="5"/>
      <c r="J14" s="4"/>
      <c r="K14" s="4"/>
      <c r="L14" s="4"/>
      <c r="M14" s="4"/>
      <c r="N14" s="4"/>
      <c r="O14" s="4"/>
    </row>
    <row r="15" spans="1:20" ht="50.1" customHeight="1" thickBot="1" x14ac:dyDescent="0.2">
      <c r="A15" s="27" t="s">
        <v>30</v>
      </c>
      <c r="B15" s="25"/>
      <c r="C15" s="62"/>
      <c r="D15" s="65"/>
      <c r="E15" s="1"/>
      <c r="F15" s="1"/>
      <c r="G15" s="1"/>
      <c r="H15" s="1"/>
      <c r="I15" s="1"/>
      <c r="J15" s="151" t="s">
        <v>17</v>
      </c>
      <c r="K15" s="151"/>
      <c r="L15" s="117" t="str">
        <f>IF('第1号様式　申請書'!$F$9="","",'第1号様式　申請書'!$F$9)</f>
        <v/>
      </c>
      <c r="M15" s="118"/>
      <c r="N15" s="118"/>
      <c r="O15" s="118"/>
      <c r="P15" s="118"/>
    </row>
    <row r="16" spans="1:20" ht="50.1" customHeight="1" thickBot="1" x14ac:dyDescent="0.2">
      <c r="B16" s="165" t="s">
        <v>80</v>
      </c>
      <c r="C16" s="166"/>
      <c r="D16" s="166"/>
      <c r="E16" s="167"/>
      <c r="F16" s="1"/>
      <c r="G16" s="1"/>
      <c r="H16" s="1"/>
      <c r="I16" s="1"/>
      <c r="J16" s="173" t="s">
        <v>16</v>
      </c>
      <c r="K16" s="173"/>
      <c r="L16" s="117" t="str">
        <f>IF('第1号様式　申請書'!$F$10="","",'第1号様式　申請書'!$F$10)</f>
        <v/>
      </c>
      <c r="M16" s="118"/>
      <c r="N16" s="118"/>
      <c r="O16" s="118"/>
      <c r="P16" s="118"/>
    </row>
    <row r="17" spans="1:20" ht="50.1" customHeight="1" thickBot="1" x14ac:dyDescent="0.2">
      <c r="B17" s="168">
        <f>SUM(P8:P10)</f>
        <v>0</v>
      </c>
      <c r="C17" s="169"/>
      <c r="D17" s="169"/>
      <c r="E17" s="170"/>
      <c r="F17" s="1"/>
      <c r="G17" s="1"/>
      <c r="H17" s="1"/>
      <c r="I17" s="1"/>
      <c r="J17" s="173" t="s">
        <v>45</v>
      </c>
      <c r="K17" s="173"/>
      <c r="L17" s="117" t="str">
        <f>IF('第1号様式　申請書'!$F$11="","",'第1号様式　申請書'!$F$11)</f>
        <v/>
      </c>
      <c r="M17" s="118"/>
      <c r="N17" s="118"/>
      <c r="O17" s="118"/>
      <c r="P17" s="118"/>
    </row>
    <row r="18" spans="1:20" ht="50.1" customHeight="1" x14ac:dyDescent="0.15">
      <c r="B18" s="110"/>
      <c r="C18" s="110"/>
      <c r="D18" s="6"/>
      <c r="E18" s="1"/>
      <c r="F18" s="1"/>
      <c r="G18" s="1"/>
      <c r="H18" s="1"/>
      <c r="I18" s="1"/>
      <c r="J18" s="163" t="s">
        <v>46</v>
      </c>
      <c r="K18" s="163"/>
      <c r="L18" s="117" t="str">
        <f>IF('第1号様式　申請書'!$F$12="","",'第1号様式　申請書'!$F$12)</f>
        <v/>
      </c>
      <c r="M18" s="118"/>
      <c r="N18" s="118"/>
      <c r="O18" s="118"/>
      <c r="P18" s="118"/>
      <c r="T18" s="49"/>
    </row>
    <row r="19" spans="1:20" ht="33.75" customHeight="1" x14ac:dyDescent="0.15">
      <c r="B19" s="5"/>
      <c r="C19" s="5"/>
      <c r="D19" s="6"/>
      <c r="E19" s="1"/>
      <c r="F19" s="1"/>
      <c r="G19" s="1"/>
      <c r="H19" s="1"/>
      <c r="I19" s="1"/>
      <c r="J19" s="1"/>
      <c r="K19" s="51"/>
      <c r="L19" s="51"/>
      <c r="M19" s="51"/>
      <c r="N19" s="51"/>
      <c r="O19" s="51"/>
      <c r="T19" s="49"/>
    </row>
    <row r="20" spans="1:20" ht="33.75" customHeight="1" x14ac:dyDescent="0.15">
      <c r="B20" s="5"/>
      <c r="C20" s="5"/>
      <c r="D20" s="6"/>
      <c r="E20" s="1"/>
      <c r="F20" s="1"/>
      <c r="G20" s="1"/>
      <c r="H20" s="1"/>
      <c r="I20" s="1"/>
      <c r="J20" s="1"/>
      <c r="K20" s="51"/>
      <c r="L20" s="51"/>
      <c r="M20" s="51"/>
      <c r="N20" s="51"/>
      <c r="O20" s="51"/>
      <c r="T20" s="49"/>
    </row>
    <row r="21" spans="1:20" ht="33.75" customHeight="1" x14ac:dyDescent="0.15">
      <c r="B21" s="5"/>
      <c r="C21" s="5"/>
      <c r="D21" s="6"/>
      <c r="E21" s="1"/>
      <c r="F21" s="1"/>
      <c r="G21" s="1"/>
      <c r="H21" s="1"/>
      <c r="I21" s="1"/>
      <c r="J21" s="1"/>
      <c r="K21" s="51"/>
      <c r="L21" s="51"/>
      <c r="M21" s="51"/>
      <c r="N21" s="51"/>
      <c r="O21" s="51"/>
      <c r="T21" s="49"/>
    </row>
    <row r="22" spans="1:20" ht="33.75" customHeight="1" x14ac:dyDescent="0.15">
      <c r="B22" s="5"/>
      <c r="C22" s="5"/>
      <c r="D22" s="6"/>
      <c r="E22" s="6"/>
      <c r="F22" s="1"/>
      <c r="G22" s="1"/>
      <c r="H22" s="1"/>
      <c r="I22" s="1"/>
      <c r="J22" s="1"/>
      <c r="K22" s="1"/>
      <c r="L22" s="1"/>
      <c r="M22" s="1"/>
      <c r="N22" s="1"/>
      <c r="O22" s="1"/>
      <c r="T22" s="49"/>
    </row>
    <row r="23" spans="1:20" ht="33.75" customHeight="1" x14ac:dyDescent="0.15">
      <c r="B23" s="5"/>
      <c r="C23" s="5"/>
      <c r="D23" s="6"/>
      <c r="E23" s="6"/>
      <c r="F23" s="1"/>
      <c r="G23" s="1"/>
      <c r="H23" s="1"/>
      <c r="I23" s="1"/>
      <c r="J23" s="1"/>
      <c r="K23" s="1"/>
      <c r="L23" s="1"/>
      <c r="M23" s="1"/>
      <c r="N23" s="1"/>
      <c r="O23" s="1"/>
      <c r="T23" s="49"/>
    </row>
    <row r="24" spans="1:20" ht="20.100000000000001" customHeight="1" x14ac:dyDescent="0.15">
      <c r="A24" s="5"/>
      <c r="B24" s="1"/>
      <c r="E24" s="4"/>
      <c r="F24" s="4"/>
      <c r="G24" s="4"/>
      <c r="H24" s="4"/>
      <c r="I24" s="4"/>
      <c r="J24" s="4"/>
      <c r="K24" s="4"/>
      <c r="L24" s="4"/>
      <c r="M24" s="4"/>
      <c r="N24" s="4"/>
      <c r="O24" s="4"/>
    </row>
  </sheetData>
  <sheetProtection algorithmName="SHA-512" hashValue="5tKC3+bcnBpWdC0lxHYk4dgLNS7BPcHkzTxVPmvoSlv5uZpKM5w9eKl/KN67eGY4uDHnksOCYQhaIBjOdFBFRQ==" saltValue="y4esS8MEbumTWFhk4fjwiw==" spinCount="100000" sheet="1" objects="1" scenarios="1"/>
  <mergeCells count="35">
    <mergeCell ref="B18:C18"/>
    <mergeCell ref="J18:K18"/>
    <mergeCell ref="L18:P18"/>
    <mergeCell ref="I11:J11"/>
    <mergeCell ref="B16:E16"/>
    <mergeCell ref="B17:E17"/>
    <mergeCell ref="B13:P13"/>
    <mergeCell ref="J16:K16"/>
    <mergeCell ref="J17:K17"/>
    <mergeCell ref="L16:P16"/>
    <mergeCell ref="A3:P3"/>
    <mergeCell ref="J15:K15"/>
    <mergeCell ref="N11:O11"/>
    <mergeCell ref="L15:P15"/>
    <mergeCell ref="L17:P17"/>
    <mergeCell ref="C8:D8"/>
    <mergeCell ref="A5:E5"/>
    <mergeCell ref="I6:I7"/>
    <mergeCell ref="G6:H7"/>
    <mergeCell ref="E6:F7"/>
    <mergeCell ref="C6:D7"/>
    <mergeCell ref="B6:B7"/>
    <mergeCell ref="A6:A7"/>
    <mergeCell ref="E9:F9"/>
    <mergeCell ref="G9:H9"/>
    <mergeCell ref="G10:H10"/>
    <mergeCell ref="C9:D9"/>
    <mergeCell ref="C10:D10"/>
    <mergeCell ref="L6:O6"/>
    <mergeCell ref="P6:P7"/>
    <mergeCell ref="K6:K7"/>
    <mergeCell ref="J6:J7"/>
    <mergeCell ref="E10:F10"/>
    <mergeCell ref="E8:F8"/>
    <mergeCell ref="G8:H8"/>
  </mergeCells>
  <phoneticPr fontId="1"/>
  <dataValidations count="2">
    <dataValidation type="whole" allowBlank="1" showInputMessage="1" showErrorMessage="1" sqref="Q8:Q10" xr:uid="{00000000-0002-0000-0200-000000000000}">
      <formula1>0</formula1>
      <formula2>100</formula2>
    </dataValidation>
    <dataValidation type="list" allowBlank="1" showInputMessage="1" showErrorMessage="1" sqref="C8:D10" xr:uid="{CDB7EAEA-60C7-487C-A4EE-11F8E8109AC9}">
      <formula1>$S$6:$S$10</formula1>
    </dataValidation>
  </dataValidations>
  <pageMargins left="0.70866141732283472" right="0.11811023622047245" top="0.74803149606299213" bottom="0.74803149606299213" header="0.31496062992125984" footer="0.31496062992125984"/>
  <pageSetup paperSize="9" scale="59" fitToHeight="0"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M26"/>
  <sheetViews>
    <sheetView showZeros="0" view="pageBreakPreview" zoomScaleNormal="100" zoomScaleSheetLayoutView="100" workbookViewId="0">
      <selection activeCell="E8" sqref="E8:F8"/>
    </sheetView>
  </sheetViews>
  <sheetFormatPr defaultRowHeight="33.75" customHeight="1" x14ac:dyDescent="0.15"/>
  <cols>
    <col min="1" max="1" width="4.625" style="1" customWidth="1"/>
    <col min="2" max="2" width="14.125" style="1" customWidth="1"/>
    <col min="3" max="4" width="12.625" style="50" customWidth="1"/>
    <col min="5" max="8" width="11.625" style="50" customWidth="1"/>
    <col min="9" max="9" width="13.875" style="50" bestFit="1" customWidth="1"/>
    <col min="10" max="10" width="13.875" style="50" customWidth="1"/>
    <col min="11" max="11" width="13.625" style="50" customWidth="1"/>
    <col min="12" max="12" width="0.125" style="1" customWidth="1"/>
    <col min="13" max="16384" width="9" style="1"/>
  </cols>
  <sheetData>
    <row r="1" spans="1:11" ht="27" customHeight="1" x14ac:dyDescent="0.15">
      <c r="B1" s="18" t="s">
        <v>27</v>
      </c>
      <c r="C1" s="17"/>
      <c r="D1" s="17"/>
      <c r="E1" s="17"/>
      <c r="F1" s="17"/>
      <c r="G1" s="17"/>
      <c r="H1" s="17"/>
      <c r="I1" s="17"/>
      <c r="J1" s="17"/>
      <c r="K1" s="17"/>
    </row>
    <row r="2" spans="1:11" ht="16.5" customHeight="1" x14ac:dyDescent="0.15">
      <c r="B2" s="18"/>
      <c r="C2" s="17"/>
      <c r="D2" s="17"/>
      <c r="E2" s="17"/>
      <c r="F2" s="17"/>
      <c r="G2" s="17"/>
      <c r="H2" s="17"/>
      <c r="I2" s="17"/>
      <c r="J2" s="17"/>
      <c r="K2" s="17"/>
    </row>
    <row r="3" spans="1:11" ht="28.5" customHeight="1" x14ac:dyDescent="0.15">
      <c r="A3" s="130" t="s">
        <v>35</v>
      </c>
      <c r="B3" s="130"/>
      <c r="C3" s="130"/>
      <c r="D3" s="130"/>
      <c r="E3" s="130"/>
      <c r="F3" s="130"/>
      <c r="G3" s="130"/>
      <c r="H3" s="130"/>
      <c r="I3" s="130"/>
      <c r="J3" s="17"/>
      <c r="K3" s="17"/>
    </row>
    <row r="4" spans="1:11" ht="9" customHeight="1" x14ac:dyDescent="0.15">
      <c r="B4" s="16"/>
      <c r="C4" s="16"/>
      <c r="D4" s="16"/>
      <c r="E4" s="16"/>
      <c r="F4" s="16"/>
      <c r="G4" s="16"/>
      <c r="H4" s="16"/>
      <c r="I4" s="16"/>
      <c r="J4" s="16"/>
      <c r="K4" s="16"/>
    </row>
    <row r="5" spans="1:11" ht="33.75" customHeight="1" thickBot="1" x14ac:dyDescent="0.2">
      <c r="A5" s="175" t="s">
        <v>33</v>
      </c>
      <c r="B5" s="175"/>
      <c r="C5" s="175"/>
      <c r="D5" s="15"/>
      <c r="E5" s="15"/>
      <c r="F5" s="15"/>
      <c r="G5" s="15"/>
      <c r="H5" s="15"/>
      <c r="I5" s="15"/>
      <c r="J5" s="15"/>
      <c r="K5" s="15"/>
    </row>
    <row r="6" spans="1:11" ht="33.75" customHeight="1" x14ac:dyDescent="0.15">
      <c r="A6" s="41"/>
      <c r="B6" s="26" t="s">
        <v>24</v>
      </c>
      <c r="C6" s="133" t="s">
        <v>22</v>
      </c>
      <c r="D6" s="133"/>
      <c r="E6" s="131" t="s">
        <v>21</v>
      </c>
      <c r="F6" s="132"/>
      <c r="G6" s="26" t="s">
        <v>20</v>
      </c>
      <c r="H6" s="33" t="s">
        <v>26</v>
      </c>
      <c r="I6" s="77" t="s">
        <v>29</v>
      </c>
      <c r="J6" s="15"/>
      <c r="K6" s="15"/>
    </row>
    <row r="7" spans="1:11" ht="39.950000000000003" customHeight="1" x14ac:dyDescent="0.15">
      <c r="A7" s="38">
        <v>1</v>
      </c>
      <c r="B7" s="60"/>
      <c r="C7" s="125"/>
      <c r="D7" s="125"/>
      <c r="E7" s="126"/>
      <c r="F7" s="127"/>
      <c r="G7" s="58" t="str">
        <f>IF(C7="","",15000)</f>
        <v/>
      </c>
      <c r="H7" s="61"/>
      <c r="I7" s="78" t="str">
        <f>IF(H7&lt;&gt;"",G7*H7,"")</f>
        <v/>
      </c>
      <c r="J7" s="15"/>
      <c r="K7" s="15"/>
    </row>
    <row r="8" spans="1:11" ht="39.950000000000003" customHeight="1" x14ac:dyDescent="0.15">
      <c r="A8" s="38">
        <v>2</v>
      </c>
      <c r="B8" s="60"/>
      <c r="C8" s="125"/>
      <c r="D8" s="125"/>
      <c r="E8" s="126"/>
      <c r="F8" s="127"/>
      <c r="G8" s="58" t="str">
        <f t="shared" ref="G8:G18" si="0">IF(C8="","",15000)</f>
        <v/>
      </c>
      <c r="H8" s="61"/>
      <c r="I8" s="78" t="str">
        <f t="shared" ref="I8:I18" si="1">IF(H8&lt;&gt;"",G8*H8,"")</f>
        <v/>
      </c>
      <c r="J8" s="15"/>
      <c r="K8" s="15"/>
    </row>
    <row r="9" spans="1:11" ht="39.950000000000003" customHeight="1" x14ac:dyDescent="0.15">
      <c r="A9" s="38">
        <v>3</v>
      </c>
      <c r="B9" s="60"/>
      <c r="C9" s="125"/>
      <c r="D9" s="125"/>
      <c r="E9" s="126"/>
      <c r="F9" s="127"/>
      <c r="G9" s="58" t="str">
        <f t="shared" si="0"/>
        <v/>
      </c>
      <c r="H9" s="61"/>
      <c r="I9" s="78" t="str">
        <f t="shared" si="1"/>
        <v/>
      </c>
      <c r="J9" s="15"/>
      <c r="K9" s="15"/>
    </row>
    <row r="10" spans="1:11" ht="39.950000000000003" customHeight="1" x14ac:dyDescent="0.15">
      <c r="A10" s="38">
        <v>4</v>
      </c>
      <c r="B10" s="60"/>
      <c r="C10" s="125"/>
      <c r="D10" s="125"/>
      <c r="E10" s="126"/>
      <c r="F10" s="127"/>
      <c r="G10" s="58" t="str">
        <f t="shared" si="0"/>
        <v/>
      </c>
      <c r="H10" s="61"/>
      <c r="I10" s="78" t="str">
        <f t="shared" si="1"/>
        <v/>
      </c>
      <c r="J10" s="15"/>
      <c r="K10" s="15"/>
    </row>
    <row r="11" spans="1:11" ht="39.950000000000003" customHeight="1" x14ac:dyDescent="0.15">
      <c r="A11" s="38">
        <v>5</v>
      </c>
      <c r="B11" s="60"/>
      <c r="C11" s="125"/>
      <c r="D11" s="125"/>
      <c r="E11" s="126"/>
      <c r="F11" s="127"/>
      <c r="G11" s="58" t="str">
        <f t="shared" si="0"/>
        <v/>
      </c>
      <c r="H11" s="61"/>
      <c r="I11" s="78" t="str">
        <f t="shared" si="1"/>
        <v/>
      </c>
      <c r="J11" s="15"/>
      <c r="K11" s="15"/>
    </row>
    <row r="12" spans="1:11" ht="39.950000000000003" customHeight="1" x14ac:dyDescent="0.15">
      <c r="A12" s="38">
        <v>6</v>
      </c>
      <c r="B12" s="60"/>
      <c r="C12" s="125"/>
      <c r="D12" s="125"/>
      <c r="E12" s="126"/>
      <c r="F12" s="127"/>
      <c r="G12" s="58" t="str">
        <f t="shared" si="0"/>
        <v/>
      </c>
      <c r="H12" s="61"/>
      <c r="I12" s="78" t="str">
        <f t="shared" si="1"/>
        <v/>
      </c>
      <c r="J12" s="15"/>
      <c r="K12" s="15"/>
    </row>
    <row r="13" spans="1:11" ht="39.950000000000003" customHeight="1" x14ac:dyDescent="0.15">
      <c r="A13" s="38">
        <v>7</v>
      </c>
      <c r="B13" s="60"/>
      <c r="C13" s="125"/>
      <c r="D13" s="125"/>
      <c r="E13" s="126"/>
      <c r="F13" s="127"/>
      <c r="G13" s="58" t="str">
        <f t="shared" si="0"/>
        <v/>
      </c>
      <c r="H13" s="61"/>
      <c r="I13" s="78" t="str">
        <f t="shared" si="1"/>
        <v/>
      </c>
      <c r="J13" s="15"/>
      <c r="K13" s="15"/>
    </row>
    <row r="14" spans="1:11" ht="39.950000000000003" customHeight="1" x14ac:dyDescent="0.15">
      <c r="A14" s="38">
        <v>8</v>
      </c>
      <c r="B14" s="60"/>
      <c r="C14" s="125"/>
      <c r="D14" s="125"/>
      <c r="E14" s="126"/>
      <c r="F14" s="127"/>
      <c r="G14" s="58" t="str">
        <f t="shared" si="0"/>
        <v/>
      </c>
      <c r="H14" s="61"/>
      <c r="I14" s="78" t="str">
        <f t="shared" si="1"/>
        <v/>
      </c>
      <c r="J14" s="15"/>
      <c r="K14" s="15"/>
    </row>
    <row r="15" spans="1:11" ht="39.950000000000003" customHeight="1" x14ac:dyDescent="0.15">
      <c r="A15" s="38">
        <v>9</v>
      </c>
      <c r="B15" s="60"/>
      <c r="C15" s="125"/>
      <c r="D15" s="125"/>
      <c r="E15" s="126"/>
      <c r="F15" s="127"/>
      <c r="G15" s="58" t="str">
        <f t="shared" si="0"/>
        <v/>
      </c>
      <c r="H15" s="61"/>
      <c r="I15" s="78" t="str">
        <f t="shared" si="1"/>
        <v/>
      </c>
      <c r="J15" s="15"/>
      <c r="K15" s="15"/>
    </row>
    <row r="16" spans="1:11" ht="39.950000000000003" customHeight="1" x14ac:dyDescent="0.15">
      <c r="A16" s="38">
        <v>10</v>
      </c>
      <c r="B16" s="60"/>
      <c r="C16" s="125"/>
      <c r="D16" s="125"/>
      <c r="E16" s="126"/>
      <c r="F16" s="127"/>
      <c r="G16" s="58" t="str">
        <f t="shared" si="0"/>
        <v/>
      </c>
      <c r="H16" s="61"/>
      <c r="I16" s="78" t="str">
        <f t="shared" si="1"/>
        <v/>
      </c>
      <c r="J16" s="15"/>
      <c r="K16" s="15"/>
    </row>
    <row r="17" spans="1:13" ht="39.950000000000003" customHeight="1" x14ac:dyDescent="0.15">
      <c r="A17" s="38">
        <v>11</v>
      </c>
      <c r="B17" s="60"/>
      <c r="C17" s="125"/>
      <c r="D17" s="125"/>
      <c r="E17" s="126"/>
      <c r="F17" s="127"/>
      <c r="G17" s="58" t="str">
        <f t="shared" si="0"/>
        <v/>
      </c>
      <c r="H17" s="61"/>
      <c r="I17" s="78" t="str">
        <f t="shared" si="1"/>
        <v/>
      </c>
      <c r="J17" s="15"/>
      <c r="K17" s="15"/>
    </row>
    <row r="18" spans="1:13" ht="39.950000000000003" customHeight="1" thickBot="1" x14ac:dyDescent="0.2">
      <c r="A18" s="38">
        <v>12</v>
      </c>
      <c r="B18" s="60"/>
      <c r="C18" s="125"/>
      <c r="D18" s="125"/>
      <c r="E18" s="126"/>
      <c r="F18" s="127"/>
      <c r="G18" s="58" t="str">
        <f t="shared" si="0"/>
        <v/>
      </c>
      <c r="H18" s="61"/>
      <c r="I18" s="79" t="str">
        <f t="shared" si="1"/>
        <v/>
      </c>
      <c r="J18" s="11"/>
      <c r="K18" s="1"/>
    </row>
    <row r="19" spans="1:13" ht="15" customHeight="1" x14ac:dyDescent="0.15">
      <c r="A19" s="24"/>
      <c r="B19" s="21"/>
      <c r="C19" s="20"/>
      <c r="D19" s="20"/>
      <c r="E19" s="20"/>
      <c r="F19" s="20"/>
      <c r="G19" s="20"/>
      <c r="H19" s="19"/>
      <c r="I19" s="11"/>
      <c r="J19" s="11"/>
      <c r="K19" s="1"/>
    </row>
    <row r="20" spans="1:13" ht="33.75" customHeight="1" x14ac:dyDescent="0.15">
      <c r="B20" s="177" t="s">
        <v>44</v>
      </c>
      <c r="C20" s="177"/>
      <c r="D20" s="177"/>
      <c r="E20" s="177"/>
      <c r="F20" s="177"/>
      <c r="G20" s="177"/>
      <c r="H20" s="177"/>
      <c r="I20" s="177"/>
      <c r="J20" s="177"/>
      <c r="K20" s="4"/>
    </row>
    <row r="21" spans="1:13" ht="10.5" customHeight="1" x14ac:dyDescent="0.15">
      <c r="B21" s="23"/>
      <c r="C21" s="23"/>
      <c r="D21" s="23"/>
      <c r="E21" s="23"/>
      <c r="F21" s="23"/>
      <c r="G21" s="23"/>
      <c r="H21" s="23"/>
      <c r="I21" s="23"/>
      <c r="J21" s="23"/>
      <c r="K21" s="4"/>
    </row>
    <row r="22" spans="1:13" ht="33.75" customHeight="1" thickBot="1" x14ac:dyDescent="0.2">
      <c r="A22" s="35" t="s">
        <v>30</v>
      </c>
      <c r="B22" s="25"/>
      <c r="C22" s="34"/>
      <c r="D22" s="7"/>
      <c r="E22" s="7"/>
      <c r="F22" s="7"/>
      <c r="G22" s="7"/>
      <c r="H22" s="7"/>
      <c r="I22" s="7"/>
      <c r="J22" s="7"/>
      <c r="K22" s="7"/>
    </row>
    <row r="23" spans="1:13" ht="37.5" customHeight="1" thickBot="1" x14ac:dyDescent="0.2">
      <c r="A23" s="35"/>
      <c r="B23" s="128" t="s">
        <v>39</v>
      </c>
      <c r="C23" s="129"/>
      <c r="D23" s="7"/>
      <c r="E23" s="53" t="s">
        <v>17</v>
      </c>
      <c r="F23" s="174" t="str">
        <f>IF('第1号様式　申請書'!$F$9="","",'第1号様式　申請書'!$F$9)</f>
        <v/>
      </c>
      <c r="G23" s="174"/>
      <c r="H23" s="174"/>
      <c r="I23" s="174"/>
      <c r="K23" s="7"/>
    </row>
    <row r="24" spans="1:13" ht="37.5" customHeight="1" thickBot="1" x14ac:dyDescent="0.2">
      <c r="A24" s="29"/>
      <c r="B24" s="178">
        <f>SUM(I7:I18)</f>
        <v>0</v>
      </c>
      <c r="C24" s="179"/>
      <c r="D24" s="1"/>
      <c r="E24" s="53" t="s">
        <v>16</v>
      </c>
      <c r="F24" s="176" t="str">
        <f>IF('第1号様式　申請書'!$F$10="","",'第1号様式　申請書'!$F$10)</f>
        <v/>
      </c>
      <c r="G24" s="176"/>
      <c r="H24" s="176"/>
      <c r="I24" s="176"/>
      <c r="K24" s="1"/>
    </row>
    <row r="25" spans="1:13" ht="37.5" customHeight="1" x14ac:dyDescent="0.15">
      <c r="B25" s="180"/>
      <c r="C25" s="180"/>
      <c r="D25" s="1"/>
      <c r="E25" s="54" t="s">
        <v>45</v>
      </c>
      <c r="F25" s="176" t="str">
        <f>IF('第1号様式　申請書'!$F$11="","",'第1号様式　申請書'!$F$11)</f>
        <v/>
      </c>
      <c r="G25" s="176"/>
      <c r="H25" s="176"/>
      <c r="I25" s="176"/>
      <c r="K25" s="1"/>
      <c r="M25" s="49"/>
    </row>
    <row r="26" spans="1:13" ht="37.5" customHeight="1" x14ac:dyDescent="0.15">
      <c r="B26" s="8"/>
      <c r="C26" s="8"/>
      <c r="D26" s="1"/>
      <c r="E26" s="52" t="s">
        <v>46</v>
      </c>
      <c r="F26" s="176" t="str">
        <f>IF('第1号様式　申請書'!$F$12="","",'第1号様式　申請書'!$F$12)</f>
        <v/>
      </c>
      <c r="G26" s="176"/>
      <c r="H26" s="176"/>
      <c r="I26" s="176"/>
      <c r="K26" s="1"/>
      <c r="M26" s="49"/>
    </row>
  </sheetData>
  <sheetProtection algorithmName="SHA-512" hashValue="XgqX6juPQIh3XopLtcTJeN0ScpfI5JdLnqJqhVl6qXyEjkCR6XkLd98cXb2ffOh0viHiKKotadXuVtX7zn3Dhg==" saltValue="7ey3a9GywIy4mP/jSyLJqA==" spinCount="100000" sheet="1" objects="1" scenarios="1"/>
  <mergeCells count="36">
    <mergeCell ref="F25:I25"/>
    <mergeCell ref="F26:I26"/>
    <mergeCell ref="F24:I24"/>
    <mergeCell ref="C12:D12"/>
    <mergeCell ref="E12:F12"/>
    <mergeCell ref="B20:J20"/>
    <mergeCell ref="B24:C24"/>
    <mergeCell ref="B25:C25"/>
    <mergeCell ref="C13:D13"/>
    <mergeCell ref="C16:D16"/>
    <mergeCell ref="E16:F16"/>
    <mergeCell ref="C15:D15"/>
    <mergeCell ref="E15:F15"/>
    <mergeCell ref="C14:D14"/>
    <mergeCell ref="E14:F14"/>
    <mergeCell ref="E13:F13"/>
    <mergeCell ref="C9:D9"/>
    <mergeCell ref="E9:F9"/>
    <mergeCell ref="C8:D8"/>
    <mergeCell ref="E8:F8"/>
    <mergeCell ref="A3:I3"/>
    <mergeCell ref="A5:C5"/>
    <mergeCell ref="C6:D6"/>
    <mergeCell ref="E6:F6"/>
    <mergeCell ref="C7:D7"/>
    <mergeCell ref="E7:F7"/>
    <mergeCell ref="C11:D11"/>
    <mergeCell ref="E11:F11"/>
    <mergeCell ref="C10:D10"/>
    <mergeCell ref="E10:F10"/>
    <mergeCell ref="F23:I23"/>
    <mergeCell ref="C17:D17"/>
    <mergeCell ref="E17:F17"/>
    <mergeCell ref="C18:D18"/>
    <mergeCell ref="E18:F18"/>
    <mergeCell ref="B23:C23"/>
  </mergeCells>
  <phoneticPr fontId="1"/>
  <dataValidations count="1">
    <dataValidation type="whole" allowBlank="1" showInputMessage="1" showErrorMessage="1" sqref="J18:J19 I19" xr:uid="{00000000-0002-0000-0300-000000000000}">
      <formula1>0</formula1>
      <formula2>100</formula2>
    </dataValidation>
  </dataValidations>
  <pageMargins left="0.70866141732283472" right="0.11811023622047245" top="0.74803149606299213" bottom="0.74803149606299213" header="0.31496062992125984" footer="0.31496062992125984"/>
  <pageSetup paperSize="9" scale="92" fitToHeight="0"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BD289-6633-4CC3-A782-961F708709B4}">
  <sheetPr>
    <tabColor rgb="FF00B0F0"/>
    <pageSetUpPr fitToPage="1"/>
  </sheetPr>
  <dimension ref="A1:O48"/>
  <sheetViews>
    <sheetView showZeros="0" view="pageBreakPreview" zoomScale="70" zoomScaleNormal="100" zoomScaleSheetLayoutView="70" workbookViewId="0">
      <selection activeCell="B5" sqref="B5:K5"/>
    </sheetView>
  </sheetViews>
  <sheetFormatPr defaultRowHeight="33.75" customHeight="1" x14ac:dyDescent="0.15"/>
  <cols>
    <col min="1" max="1" width="4.625" style="1" customWidth="1"/>
    <col min="2" max="2" width="16.125" style="50" customWidth="1"/>
    <col min="3" max="4" width="11.375" style="50" customWidth="1"/>
    <col min="5" max="6" width="16.625" style="50" customWidth="1"/>
    <col min="7" max="10" width="12.625" style="50" customWidth="1"/>
    <col min="11" max="11" width="13.875" style="50" customWidth="1"/>
    <col min="12" max="12" width="0.125" style="1" customWidth="1"/>
    <col min="13" max="13" width="9" style="1"/>
    <col min="14" max="14" width="12" style="1" hidden="1" customWidth="1"/>
    <col min="15" max="15" width="9" style="1" hidden="1" customWidth="1"/>
    <col min="16" max="16384" width="9" style="1"/>
  </cols>
  <sheetData>
    <row r="1" spans="1:15" ht="33.75" customHeight="1" x14ac:dyDescent="0.15">
      <c r="A1" s="18" t="s">
        <v>25</v>
      </c>
      <c r="B1" s="17"/>
      <c r="C1" s="17"/>
      <c r="D1" s="17"/>
      <c r="E1" s="17"/>
      <c r="F1" s="17"/>
      <c r="G1" s="17"/>
      <c r="H1" s="17"/>
      <c r="I1" s="17"/>
      <c r="J1" s="17"/>
      <c r="K1" s="17"/>
    </row>
    <row r="2" spans="1:15" ht="33.75" customHeight="1" x14ac:dyDescent="0.15">
      <c r="A2" s="130" t="s">
        <v>34</v>
      </c>
      <c r="B2" s="130"/>
      <c r="C2" s="130"/>
      <c r="D2" s="130"/>
      <c r="E2" s="130"/>
      <c r="F2" s="130"/>
      <c r="G2" s="130"/>
      <c r="H2" s="130"/>
      <c r="I2" s="130"/>
      <c r="J2" s="130"/>
      <c r="K2" s="130"/>
    </row>
    <row r="3" spans="1:15" ht="10.5" customHeight="1" x14ac:dyDescent="0.15">
      <c r="A3" s="16"/>
      <c r="B3" s="16"/>
      <c r="C3" s="16"/>
      <c r="D3" s="16"/>
      <c r="E3" s="16"/>
      <c r="F3" s="16"/>
      <c r="G3" s="16"/>
      <c r="H3" s="16"/>
      <c r="I3" s="16"/>
      <c r="J3" s="16"/>
      <c r="K3" s="16"/>
    </row>
    <row r="4" spans="1:15" ht="33.75" customHeight="1" x14ac:dyDescent="0.15">
      <c r="A4" s="191" t="s">
        <v>33</v>
      </c>
      <c r="B4" s="191"/>
      <c r="C4" s="192"/>
      <c r="D4" s="192"/>
      <c r="E4" s="192"/>
      <c r="F4" s="192"/>
      <c r="G4" s="192"/>
      <c r="H4" s="192"/>
      <c r="I4" s="192"/>
      <c r="J4" s="192"/>
      <c r="K4" s="192"/>
    </row>
    <row r="5" spans="1:15" ht="36" customHeight="1" thickBot="1" x14ac:dyDescent="0.2">
      <c r="A5" s="75"/>
      <c r="B5" s="193" t="s">
        <v>81</v>
      </c>
      <c r="C5" s="194"/>
      <c r="D5" s="194"/>
      <c r="E5" s="194"/>
      <c r="F5" s="194"/>
      <c r="G5" s="194"/>
      <c r="H5" s="194"/>
      <c r="I5" s="194"/>
      <c r="J5" s="194"/>
      <c r="K5" s="194"/>
    </row>
    <row r="6" spans="1:15" ht="33" customHeight="1" thickBot="1" x14ac:dyDescent="0.2">
      <c r="A6" s="37"/>
      <c r="B6" s="82" t="s">
        <v>24</v>
      </c>
      <c r="C6" s="195" t="s">
        <v>23</v>
      </c>
      <c r="D6" s="196"/>
      <c r="E6" s="197" t="s">
        <v>22</v>
      </c>
      <c r="F6" s="197"/>
      <c r="G6" s="195" t="s">
        <v>21</v>
      </c>
      <c r="H6" s="198"/>
      <c r="I6" s="198"/>
      <c r="J6" s="199"/>
      <c r="K6" s="83" t="s">
        <v>29</v>
      </c>
      <c r="L6" s="48" t="s">
        <v>18</v>
      </c>
    </row>
    <row r="7" spans="1:15" ht="39.75" customHeight="1" thickBot="1" x14ac:dyDescent="0.2">
      <c r="A7" s="81">
        <v>1</v>
      </c>
      <c r="B7" s="108"/>
      <c r="C7" s="185"/>
      <c r="D7" s="186"/>
      <c r="E7" s="125"/>
      <c r="F7" s="125"/>
      <c r="G7" s="126"/>
      <c r="H7" s="200"/>
      <c r="I7" s="200"/>
      <c r="J7" s="201"/>
      <c r="K7" s="80" t="str">
        <f>IFERROR(VLOOKUP(C7,$N$6:$O$38,2,),"")</f>
        <v/>
      </c>
      <c r="L7" s="14"/>
      <c r="N7" s="37" t="s">
        <v>65</v>
      </c>
      <c r="O7" s="59">
        <v>40000</v>
      </c>
    </row>
    <row r="8" spans="1:15" ht="21" customHeight="1" x14ac:dyDescent="0.15">
      <c r="A8" s="214" t="s">
        <v>82</v>
      </c>
      <c r="B8" s="109"/>
      <c r="C8" s="217"/>
      <c r="D8" s="218"/>
      <c r="E8" s="202"/>
      <c r="F8" s="203"/>
      <c r="G8" s="204"/>
      <c r="H8" s="204"/>
      <c r="I8" s="204"/>
      <c r="J8" s="205"/>
      <c r="K8" s="184"/>
      <c r="N8" s="37" t="s">
        <v>66</v>
      </c>
      <c r="O8" s="59">
        <v>40000</v>
      </c>
    </row>
    <row r="9" spans="1:15" ht="21" customHeight="1" x14ac:dyDescent="0.15">
      <c r="A9" s="215"/>
      <c r="B9" s="84"/>
      <c r="C9" s="219"/>
      <c r="D9" s="220"/>
      <c r="E9" s="206"/>
      <c r="F9" s="207"/>
      <c r="G9" s="208"/>
      <c r="H9" s="208"/>
      <c r="I9" s="208"/>
      <c r="J9" s="209"/>
      <c r="K9" s="182"/>
      <c r="N9" s="37" t="s">
        <v>67</v>
      </c>
      <c r="O9" s="59">
        <v>40000</v>
      </c>
    </row>
    <row r="10" spans="1:15" ht="21" customHeight="1" thickBot="1" x14ac:dyDescent="0.2">
      <c r="A10" s="216"/>
      <c r="B10" s="85"/>
      <c r="C10" s="219"/>
      <c r="D10" s="220"/>
      <c r="E10" s="210"/>
      <c r="F10" s="211"/>
      <c r="G10" s="212"/>
      <c r="H10" s="212"/>
      <c r="I10" s="212"/>
      <c r="J10" s="213"/>
      <c r="K10" s="183"/>
      <c r="N10" s="37" t="s">
        <v>68</v>
      </c>
      <c r="O10" s="59">
        <v>40000</v>
      </c>
    </row>
    <row r="11" spans="1:15" ht="39.75" customHeight="1" thickBot="1" x14ac:dyDescent="0.2">
      <c r="A11" s="81">
        <v>2</v>
      </c>
      <c r="B11" s="108"/>
      <c r="C11" s="185"/>
      <c r="D11" s="186"/>
      <c r="E11" s="187"/>
      <c r="F11" s="187"/>
      <c r="G11" s="188"/>
      <c r="H11" s="189"/>
      <c r="I11" s="189"/>
      <c r="J11" s="190"/>
      <c r="K11" s="80" t="str">
        <f>IFERROR(VLOOKUP(C11,$N$6:$O$38,2,),"")</f>
        <v/>
      </c>
      <c r="N11" s="37" t="s">
        <v>69</v>
      </c>
      <c r="O11" s="59">
        <v>40000</v>
      </c>
    </row>
    <row r="12" spans="1:15" ht="21" customHeight="1" x14ac:dyDescent="0.15">
      <c r="A12" s="214" t="s">
        <v>82</v>
      </c>
      <c r="B12" s="109"/>
      <c r="C12" s="217"/>
      <c r="D12" s="218"/>
      <c r="E12" s="202"/>
      <c r="F12" s="203"/>
      <c r="G12" s="204"/>
      <c r="H12" s="204"/>
      <c r="I12" s="204"/>
      <c r="J12" s="205"/>
      <c r="K12" s="181"/>
      <c r="N12" s="37" t="s">
        <v>70</v>
      </c>
      <c r="O12" s="59">
        <v>40000</v>
      </c>
    </row>
    <row r="13" spans="1:15" ht="21" customHeight="1" x14ac:dyDescent="0.15">
      <c r="A13" s="215"/>
      <c r="B13" s="84"/>
      <c r="C13" s="219"/>
      <c r="D13" s="220"/>
      <c r="E13" s="206"/>
      <c r="F13" s="207"/>
      <c r="G13" s="208"/>
      <c r="H13" s="208"/>
      <c r="I13" s="208"/>
      <c r="J13" s="209"/>
      <c r="K13" s="182"/>
      <c r="N13" s="37" t="s">
        <v>85</v>
      </c>
      <c r="O13" s="59">
        <v>40000</v>
      </c>
    </row>
    <row r="14" spans="1:15" ht="21" customHeight="1" thickBot="1" x14ac:dyDescent="0.2">
      <c r="A14" s="216"/>
      <c r="B14" s="85"/>
      <c r="C14" s="219"/>
      <c r="D14" s="220"/>
      <c r="E14" s="210"/>
      <c r="F14" s="211"/>
      <c r="G14" s="212"/>
      <c r="H14" s="212"/>
      <c r="I14" s="212"/>
      <c r="J14" s="213"/>
      <c r="K14" s="183"/>
      <c r="N14" s="37" t="s">
        <v>71</v>
      </c>
      <c r="O14" s="59">
        <v>40000</v>
      </c>
    </row>
    <row r="15" spans="1:15" ht="39.75" customHeight="1" thickBot="1" x14ac:dyDescent="0.2">
      <c r="A15" s="81">
        <v>3</v>
      </c>
      <c r="B15" s="86"/>
      <c r="C15" s="185"/>
      <c r="D15" s="186"/>
      <c r="E15" s="224"/>
      <c r="F15" s="225"/>
      <c r="G15" s="226"/>
      <c r="H15" s="226"/>
      <c r="I15" s="226"/>
      <c r="J15" s="227"/>
      <c r="K15" s="80" t="str">
        <f>IFERROR(VLOOKUP(C15,$N$6:$O$38,2,),"")</f>
        <v/>
      </c>
      <c r="N15" s="37"/>
      <c r="O15" s="59"/>
    </row>
    <row r="16" spans="1:15" ht="21" customHeight="1" x14ac:dyDescent="0.15">
      <c r="A16" s="214" t="s">
        <v>82</v>
      </c>
      <c r="B16" s="109"/>
      <c r="C16" s="217"/>
      <c r="D16" s="218"/>
      <c r="E16" s="202"/>
      <c r="F16" s="203"/>
      <c r="G16" s="204"/>
      <c r="H16" s="204"/>
      <c r="I16" s="204"/>
      <c r="J16" s="205"/>
      <c r="K16" s="184"/>
      <c r="N16" s="37"/>
      <c r="O16" s="59"/>
    </row>
    <row r="17" spans="1:15" ht="21" customHeight="1" x14ac:dyDescent="0.15">
      <c r="A17" s="215"/>
      <c r="B17" s="84"/>
      <c r="C17" s="219"/>
      <c r="D17" s="220"/>
      <c r="E17" s="206"/>
      <c r="F17" s="207"/>
      <c r="G17" s="208"/>
      <c r="H17" s="208"/>
      <c r="I17" s="208"/>
      <c r="J17" s="209"/>
      <c r="K17" s="182"/>
      <c r="N17" s="37"/>
      <c r="O17" s="59"/>
    </row>
    <row r="18" spans="1:15" ht="21" customHeight="1" thickBot="1" x14ac:dyDescent="0.2">
      <c r="A18" s="216"/>
      <c r="B18" s="85"/>
      <c r="C18" s="219"/>
      <c r="D18" s="220"/>
      <c r="E18" s="210"/>
      <c r="F18" s="211"/>
      <c r="G18" s="212"/>
      <c r="H18" s="212"/>
      <c r="I18" s="212"/>
      <c r="J18" s="213"/>
      <c r="K18" s="183"/>
      <c r="N18" s="37"/>
      <c r="O18" s="59"/>
    </row>
    <row r="19" spans="1:15" ht="39.75" customHeight="1" thickBot="1" x14ac:dyDescent="0.2">
      <c r="A19" s="81">
        <v>4</v>
      </c>
      <c r="B19" s="108"/>
      <c r="C19" s="185"/>
      <c r="D19" s="186"/>
      <c r="E19" s="187"/>
      <c r="F19" s="187"/>
      <c r="G19" s="221"/>
      <c r="H19" s="222"/>
      <c r="I19" s="222"/>
      <c r="J19" s="223"/>
      <c r="K19" s="80" t="str">
        <f>IFERROR(VLOOKUP(C19,$N$6:$O$38,2,),"")</f>
        <v/>
      </c>
      <c r="N19" s="37"/>
      <c r="O19" s="59"/>
    </row>
    <row r="20" spans="1:15" ht="21" customHeight="1" x14ac:dyDescent="0.15">
      <c r="A20" s="214" t="s">
        <v>82</v>
      </c>
      <c r="B20" s="109"/>
      <c r="C20" s="217"/>
      <c r="D20" s="218"/>
      <c r="E20" s="202"/>
      <c r="F20" s="203"/>
      <c r="G20" s="204"/>
      <c r="H20" s="204"/>
      <c r="I20" s="204"/>
      <c r="J20" s="205"/>
      <c r="K20" s="184"/>
      <c r="N20" s="37"/>
      <c r="O20" s="59"/>
    </row>
    <row r="21" spans="1:15" ht="21" customHeight="1" x14ac:dyDescent="0.15">
      <c r="A21" s="215"/>
      <c r="B21" s="84"/>
      <c r="C21" s="219"/>
      <c r="D21" s="220"/>
      <c r="E21" s="206"/>
      <c r="F21" s="207"/>
      <c r="G21" s="208"/>
      <c r="H21" s="208"/>
      <c r="I21" s="208"/>
      <c r="J21" s="209"/>
      <c r="K21" s="182"/>
      <c r="N21" s="37"/>
      <c r="O21" s="59"/>
    </row>
    <row r="22" spans="1:15" ht="21" customHeight="1" thickBot="1" x14ac:dyDescent="0.2">
      <c r="A22" s="216"/>
      <c r="B22" s="85"/>
      <c r="C22" s="219"/>
      <c r="D22" s="220"/>
      <c r="E22" s="210"/>
      <c r="F22" s="211"/>
      <c r="G22" s="212"/>
      <c r="H22" s="212"/>
      <c r="I22" s="212"/>
      <c r="J22" s="213"/>
      <c r="K22" s="183"/>
      <c r="N22" s="37"/>
      <c r="O22" s="59"/>
    </row>
    <row r="23" spans="1:15" ht="39.75" customHeight="1" thickBot="1" x14ac:dyDescent="0.2">
      <c r="A23" s="81">
        <v>5</v>
      </c>
      <c r="B23" s="108"/>
      <c r="C23" s="185"/>
      <c r="D23" s="186"/>
      <c r="E23" s="187"/>
      <c r="F23" s="187"/>
      <c r="G23" s="221"/>
      <c r="H23" s="222"/>
      <c r="I23" s="222"/>
      <c r="J23" s="223"/>
      <c r="K23" s="80" t="str">
        <f>IFERROR(VLOOKUP(C23,$N$6:$O$38,2,),"")</f>
        <v/>
      </c>
      <c r="N23" s="37"/>
      <c r="O23" s="59"/>
    </row>
    <row r="24" spans="1:15" ht="21" customHeight="1" x14ac:dyDescent="0.15">
      <c r="A24" s="214" t="s">
        <v>82</v>
      </c>
      <c r="B24" s="109"/>
      <c r="C24" s="217"/>
      <c r="D24" s="218"/>
      <c r="E24" s="202"/>
      <c r="F24" s="203"/>
      <c r="G24" s="204"/>
      <c r="H24" s="204"/>
      <c r="I24" s="204"/>
      <c r="J24" s="205"/>
      <c r="K24" s="184"/>
      <c r="N24" s="37"/>
      <c r="O24" s="59"/>
    </row>
    <row r="25" spans="1:15" ht="21" customHeight="1" x14ac:dyDescent="0.15">
      <c r="A25" s="215"/>
      <c r="B25" s="84"/>
      <c r="C25" s="219"/>
      <c r="D25" s="220"/>
      <c r="E25" s="206"/>
      <c r="F25" s="207"/>
      <c r="G25" s="208"/>
      <c r="H25" s="208"/>
      <c r="I25" s="208"/>
      <c r="J25" s="209"/>
      <c r="K25" s="182"/>
      <c r="N25" s="37"/>
      <c r="O25" s="59"/>
    </row>
    <row r="26" spans="1:15" ht="21" customHeight="1" thickBot="1" x14ac:dyDescent="0.2">
      <c r="A26" s="216"/>
      <c r="B26" s="85"/>
      <c r="C26" s="219"/>
      <c r="D26" s="220"/>
      <c r="E26" s="210"/>
      <c r="F26" s="211"/>
      <c r="G26" s="212"/>
      <c r="H26" s="212"/>
      <c r="I26" s="212"/>
      <c r="J26" s="213"/>
      <c r="K26" s="183"/>
      <c r="N26" s="37"/>
      <c r="O26" s="59"/>
    </row>
    <row r="27" spans="1:15" ht="39.75" customHeight="1" thickBot="1" x14ac:dyDescent="0.2">
      <c r="A27" s="81">
        <v>6</v>
      </c>
      <c r="B27" s="108"/>
      <c r="C27" s="185"/>
      <c r="D27" s="186"/>
      <c r="E27" s="221"/>
      <c r="F27" s="228"/>
      <c r="G27" s="221"/>
      <c r="H27" s="222"/>
      <c r="I27" s="222"/>
      <c r="J27" s="223"/>
      <c r="K27" s="80" t="str">
        <f>IFERROR(VLOOKUP(C27,$N$6:$O$38,2,),"")</f>
        <v/>
      </c>
      <c r="N27" s="37"/>
      <c r="O27" s="59"/>
    </row>
    <row r="28" spans="1:15" ht="21" customHeight="1" x14ac:dyDescent="0.15">
      <c r="A28" s="229" t="s">
        <v>82</v>
      </c>
      <c r="B28" s="109"/>
      <c r="C28" s="217"/>
      <c r="D28" s="218"/>
      <c r="E28" s="202"/>
      <c r="F28" s="203"/>
      <c r="G28" s="204"/>
      <c r="H28" s="204"/>
      <c r="I28" s="204"/>
      <c r="J28" s="205"/>
      <c r="K28" s="184"/>
      <c r="N28" s="37"/>
      <c r="O28" s="59"/>
    </row>
    <row r="29" spans="1:15" ht="21" customHeight="1" x14ac:dyDescent="0.15">
      <c r="A29" s="230"/>
      <c r="B29" s="84"/>
      <c r="C29" s="219"/>
      <c r="D29" s="220"/>
      <c r="E29" s="206"/>
      <c r="F29" s="207"/>
      <c r="G29" s="208"/>
      <c r="H29" s="208"/>
      <c r="I29" s="208"/>
      <c r="J29" s="209"/>
      <c r="K29" s="182"/>
      <c r="N29" s="37"/>
      <c r="O29" s="59"/>
    </row>
    <row r="30" spans="1:15" ht="21" customHeight="1" thickBot="1" x14ac:dyDescent="0.2">
      <c r="A30" s="231"/>
      <c r="B30" s="85"/>
      <c r="C30" s="219"/>
      <c r="D30" s="220"/>
      <c r="E30" s="210"/>
      <c r="F30" s="211"/>
      <c r="G30" s="212"/>
      <c r="H30" s="212"/>
      <c r="I30" s="212"/>
      <c r="J30" s="213"/>
      <c r="K30" s="183"/>
      <c r="N30" s="37"/>
      <c r="O30" s="59"/>
    </row>
    <row r="31" spans="1:15" ht="39.75" customHeight="1" thickBot="1" x14ac:dyDescent="0.2">
      <c r="A31" s="81">
        <v>7</v>
      </c>
      <c r="B31" s="108"/>
      <c r="C31" s="185"/>
      <c r="D31" s="186"/>
      <c r="E31" s="221"/>
      <c r="F31" s="228"/>
      <c r="G31" s="221"/>
      <c r="H31" s="222"/>
      <c r="I31" s="222"/>
      <c r="J31" s="223"/>
      <c r="K31" s="80" t="str">
        <f>IFERROR(VLOOKUP(C31,$N$6:$O$38,2,),"")</f>
        <v/>
      </c>
      <c r="N31" s="37"/>
      <c r="O31" s="59"/>
    </row>
    <row r="32" spans="1:15" ht="21" customHeight="1" x14ac:dyDescent="0.15">
      <c r="A32" s="229" t="s">
        <v>82</v>
      </c>
      <c r="B32" s="109"/>
      <c r="C32" s="217"/>
      <c r="D32" s="218"/>
      <c r="E32" s="202"/>
      <c r="F32" s="203"/>
      <c r="G32" s="204"/>
      <c r="H32" s="204"/>
      <c r="I32" s="204"/>
      <c r="J32" s="205"/>
      <c r="K32" s="184"/>
      <c r="N32" s="37"/>
      <c r="O32" s="59"/>
    </row>
    <row r="33" spans="1:15" ht="21" customHeight="1" x14ac:dyDescent="0.15">
      <c r="A33" s="230"/>
      <c r="B33" s="84"/>
      <c r="C33" s="219"/>
      <c r="D33" s="220"/>
      <c r="E33" s="206"/>
      <c r="F33" s="207"/>
      <c r="G33" s="208"/>
      <c r="H33" s="208"/>
      <c r="I33" s="208"/>
      <c r="J33" s="209"/>
      <c r="K33" s="182"/>
      <c r="N33" s="37"/>
      <c r="O33" s="59"/>
    </row>
    <row r="34" spans="1:15" ht="21" customHeight="1" thickBot="1" x14ac:dyDescent="0.2">
      <c r="A34" s="231"/>
      <c r="B34" s="85"/>
      <c r="C34" s="219"/>
      <c r="D34" s="220"/>
      <c r="E34" s="210"/>
      <c r="F34" s="211"/>
      <c r="G34" s="212"/>
      <c r="H34" s="212"/>
      <c r="I34" s="212"/>
      <c r="J34" s="213"/>
      <c r="K34" s="183"/>
      <c r="N34" s="37"/>
      <c r="O34" s="59"/>
    </row>
    <row r="35" spans="1:15" ht="39.75" customHeight="1" thickBot="1" x14ac:dyDescent="0.2">
      <c r="A35" s="81">
        <v>8</v>
      </c>
      <c r="B35" s="108"/>
      <c r="C35" s="185"/>
      <c r="D35" s="186"/>
      <c r="E35" s="221"/>
      <c r="F35" s="228"/>
      <c r="G35" s="188"/>
      <c r="H35" s="189"/>
      <c r="I35" s="189"/>
      <c r="J35" s="190"/>
      <c r="K35" s="80" t="str">
        <f>IFERROR(VLOOKUP(C35,$N$6:$O$38,2,),"")</f>
        <v/>
      </c>
      <c r="N35" s="37"/>
      <c r="O35" s="59"/>
    </row>
    <row r="36" spans="1:15" ht="21" customHeight="1" x14ac:dyDescent="0.15">
      <c r="A36" s="229" t="s">
        <v>82</v>
      </c>
      <c r="B36" s="109"/>
      <c r="C36" s="217"/>
      <c r="D36" s="218"/>
      <c r="E36" s="202"/>
      <c r="F36" s="203"/>
      <c r="G36" s="204"/>
      <c r="H36" s="204"/>
      <c r="I36" s="204"/>
      <c r="J36" s="205"/>
      <c r="K36" s="238"/>
      <c r="N36" s="37"/>
      <c r="O36" s="59"/>
    </row>
    <row r="37" spans="1:15" ht="21" customHeight="1" x14ac:dyDescent="0.15">
      <c r="A37" s="230"/>
      <c r="B37" s="84"/>
      <c r="C37" s="219"/>
      <c r="D37" s="220"/>
      <c r="E37" s="206"/>
      <c r="F37" s="207"/>
      <c r="G37" s="208"/>
      <c r="H37" s="208"/>
      <c r="I37" s="208"/>
      <c r="J37" s="209"/>
      <c r="K37" s="239"/>
      <c r="N37" s="37"/>
      <c r="O37" s="59"/>
    </row>
    <row r="38" spans="1:15" ht="21" customHeight="1" x14ac:dyDescent="0.15">
      <c r="A38" s="231"/>
      <c r="B38" s="85"/>
      <c r="C38" s="241"/>
      <c r="D38" s="242"/>
      <c r="E38" s="210"/>
      <c r="F38" s="211"/>
      <c r="G38" s="212"/>
      <c r="H38" s="212"/>
      <c r="I38" s="212"/>
      <c r="J38" s="213"/>
      <c r="K38" s="240"/>
      <c r="N38" s="37"/>
      <c r="O38" s="59"/>
    </row>
    <row r="39" spans="1:15" ht="14.25" customHeight="1" x14ac:dyDescent="0.15">
      <c r="A39" s="46"/>
      <c r="B39" s="5"/>
      <c r="C39" s="5"/>
      <c r="D39" s="5"/>
      <c r="E39" s="5"/>
      <c r="F39" s="5"/>
      <c r="G39" s="5"/>
      <c r="H39" s="5"/>
      <c r="I39" s="5"/>
      <c r="J39" s="5"/>
      <c r="K39" s="45"/>
    </row>
    <row r="40" spans="1:15" ht="33.75" customHeight="1" thickBot="1" x14ac:dyDescent="0.2">
      <c r="A40" s="27" t="s">
        <v>83</v>
      </c>
      <c r="B40" s="87"/>
      <c r="C40" s="32"/>
      <c r="D40" s="30"/>
      <c r="E40" s="30"/>
      <c r="F40" s="30"/>
      <c r="G40" s="30"/>
      <c r="H40" s="36"/>
      <c r="I40" s="36"/>
      <c r="J40" s="119"/>
      <c r="K40" s="119"/>
    </row>
    <row r="41" spans="1:15" ht="50.1" customHeight="1" thickBot="1" x14ac:dyDescent="0.2">
      <c r="A41" s="25"/>
      <c r="B41" s="128" t="s">
        <v>39</v>
      </c>
      <c r="C41" s="129"/>
      <c r="D41" s="30"/>
      <c r="E41" s="76" t="s">
        <v>17</v>
      </c>
      <c r="F41" s="117" t="str">
        <f>IF('第1号様式　申請書'!$F$9="","",'第1号様式　申請書'!$F$9)</f>
        <v/>
      </c>
      <c r="G41" s="117"/>
      <c r="H41" s="117"/>
      <c r="I41" s="117"/>
      <c r="J41" s="234"/>
      <c r="K41" s="234"/>
    </row>
    <row r="42" spans="1:15" ht="50.1" customHeight="1" thickBot="1" x14ac:dyDescent="0.2">
      <c r="A42" s="29"/>
      <c r="B42" s="235">
        <f>SUM(K7:K38)</f>
        <v>0</v>
      </c>
      <c r="C42" s="236"/>
      <c r="D42" s="30"/>
      <c r="E42" s="54" t="s">
        <v>16</v>
      </c>
      <c r="F42" s="232" t="str">
        <f>IF('第1号様式　申請書'!$F$10="","",'第1号様式　申請書'!$F$10)</f>
        <v/>
      </c>
      <c r="G42" s="232"/>
      <c r="H42" s="232"/>
      <c r="I42" s="232"/>
      <c r="J42" s="237"/>
      <c r="K42" s="237"/>
    </row>
    <row r="43" spans="1:15" ht="50.1" customHeight="1" x14ac:dyDescent="0.15">
      <c r="A43" s="29"/>
      <c r="B43" s="122"/>
      <c r="C43" s="122"/>
      <c r="D43" s="31"/>
      <c r="E43" s="54" t="s">
        <v>45</v>
      </c>
      <c r="F43" s="232" t="str">
        <f>IF('第1号様式　申請書'!$F$11="","",'第1号様式　申請書'!$F$11)</f>
        <v/>
      </c>
      <c r="G43" s="232"/>
      <c r="H43" s="232"/>
      <c r="I43" s="232"/>
      <c r="J43" s="233"/>
      <c r="K43" s="233"/>
      <c r="O43" s="49"/>
    </row>
    <row r="44" spans="1:15" ht="50.1" customHeight="1" x14ac:dyDescent="0.15">
      <c r="A44" s="29"/>
      <c r="B44" s="40"/>
      <c r="C44" s="40"/>
      <c r="D44" s="31"/>
      <c r="E44" s="52" t="s">
        <v>46</v>
      </c>
      <c r="F44" s="232" t="str">
        <f>IF('第1号様式　申請書'!$F$12="","",'第1号様式　申請書'!$F$12)</f>
        <v/>
      </c>
      <c r="G44" s="232"/>
      <c r="H44" s="232"/>
      <c r="I44" s="232"/>
      <c r="J44" s="233"/>
      <c r="K44" s="233"/>
      <c r="O44" s="49"/>
    </row>
    <row r="45" spans="1:15" ht="33.75" customHeight="1" x14ac:dyDescent="0.15">
      <c r="A45" s="29"/>
      <c r="B45" s="40"/>
      <c r="C45" s="40"/>
      <c r="D45" s="31"/>
      <c r="E45" s="1"/>
      <c r="F45" s="1"/>
      <c r="G45" s="1"/>
      <c r="H45" s="1"/>
      <c r="I45" s="1"/>
      <c r="J45" s="1"/>
      <c r="K45" s="39"/>
      <c r="O45" s="49"/>
    </row>
    <row r="46" spans="1:15" ht="33.75" customHeight="1" x14ac:dyDescent="0.15">
      <c r="B46" s="5"/>
      <c r="C46" s="5"/>
      <c r="D46" s="6"/>
      <c r="E46" s="6"/>
      <c r="F46" s="1"/>
      <c r="G46" s="1"/>
      <c r="H46" s="1"/>
      <c r="I46" s="1"/>
      <c r="J46" s="1"/>
      <c r="K46" s="1"/>
      <c r="O46" s="49"/>
    </row>
    <row r="47" spans="1:15" ht="33.75" customHeight="1" x14ac:dyDescent="0.15">
      <c r="B47" s="5"/>
      <c r="C47" s="5"/>
      <c r="D47" s="6"/>
      <c r="E47" s="6"/>
      <c r="F47" s="1"/>
      <c r="G47" s="1"/>
      <c r="H47" s="1"/>
      <c r="I47" s="1"/>
      <c r="J47" s="1"/>
      <c r="K47" s="1"/>
      <c r="O47" s="49"/>
    </row>
    <row r="48" spans="1:15" ht="20.100000000000001" customHeight="1" x14ac:dyDescent="0.15">
      <c r="A48" s="5"/>
      <c r="B48" s="1"/>
      <c r="E48" s="4"/>
      <c r="F48" s="4"/>
      <c r="G48" s="4"/>
      <c r="H48" s="4"/>
      <c r="I48" s="4"/>
      <c r="J48" s="4"/>
      <c r="K48" s="4"/>
    </row>
  </sheetData>
  <sheetProtection algorithmName="SHA-512" hashValue="LfZlMuDCtBXnnpkzfMDXGY8TlA/m8MzLR0J+NuY4ufTomvGdGE2QGn+TVyV91tCIxTKC3pLffZqXuKOJcStrmA==" saltValue="bENZD1t1iQux+IsAkimq0Q==" spinCount="100000" sheet="1" objects="1" scenarios="1"/>
  <mergeCells count="102">
    <mergeCell ref="C31:D31"/>
    <mergeCell ref="E31:F31"/>
    <mergeCell ref="G31:J31"/>
    <mergeCell ref="A36:A38"/>
    <mergeCell ref="C36:D36"/>
    <mergeCell ref="C37:D37"/>
    <mergeCell ref="C38:D38"/>
    <mergeCell ref="E36:J36"/>
    <mergeCell ref="E37:J37"/>
    <mergeCell ref="E38:J38"/>
    <mergeCell ref="A32:A34"/>
    <mergeCell ref="C32:D32"/>
    <mergeCell ref="C33:D33"/>
    <mergeCell ref="C34:D34"/>
    <mergeCell ref="E32:J32"/>
    <mergeCell ref="E33:J33"/>
    <mergeCell ref="E34:J34"/>
    <mergeCell ref="K32:K34"/>
    <mergeCell ref="F44:K44"/>
    <mergeCell ref="J40:K40"/>
    <mergeCell ref="B41:C41"/>
    <mergeCell ref="F41:K41"/>
    <mergeCell ref="B42:C42"/>
    <mergeCell ref="F42:K42"/>
    <mergeCell ref="B43:C43"/>
    <mergeCell ref="F43:K43"/>
    <mergeCell ref="C35:D35"/>
    <mergeCell ref="E35:F35"/>
    <mergeCell ref="G35:J35"/>
    <mergeCell ref="K36:K38"/>
    <mergeCell ref="C27:D27"/>
    <mergeCell ref="E27:F27"/>
    <mergeCell ref="G27:J27"/>
    <mergeCell ref="A28:A30"/>
    <mergeCell ref="C28:D28"/>
    <mergeCell ref="C29:D29"/>
    <mergeCell ref="E28:J28"/>
    <mergeCell ref="E29:J29"/>
    <mergeCell ref="E30:J30"/>
    <mergeCell ref="C30:D30"/>
    <mergeCell ref="C23:D23"/>
    <mergeCell ref="E23:F23"/>
    <mergeCell ref="G23:J23"/>
    <mergeCell ref="A24:A26"/>
    <mergeCell ref="C24:D24"/>
    <mergeCell ref="C25:D25"/>
    <mergeCell ref="C26:D26"/>
    <mergeCell ref="E24:J24"/>
    <mergeCell ref="E25:J25"/>
    <mergeCell ref="E26:J26"/>
    <mergeCell ref="C21:D21"/>
    <mergeCell ref="C22:D22"/>
    <mergeCell ref="E20:J20"/>
    <mergeCell ref="E21:J21"/>
    <mergeCell ref="E22:J22"/>
    <mergeCell ref="A16:A18"/>
    <mergeCell ref="C16:D16"/>
    <mergeCell ref="C17:D17"/>
    <mergeCell ref="A20:A22"/>
    <mergeCell ref="C20:D20"/>
    <mergeCell ref="C18:D18"/>
    <mergeCell ref="C19:D19"/>
    <mergeCell ref="E19:F19"/>
    <mergeCell ref="E18:J18"/>
    <mergeCell ref="C10:D10"/>
    <mergeCell ref="G19:J19"/>
    <mergeCell ref="A12:A14"/>
    <mergeCell ref="C12:D12"/>
    <mergeCell ref="C13:D13"/>
    <mergeCell ref="C14:D14"/>
    <mergeCell ref="C15:D15"/>
    <mergeCell ref="E15:F15"/>
    <mergeCell ref="G15:J15"/>
    <mergeCell ref="E12:J12"/>
    <mergeCell ref="E13:J13"/>
    <mergeCell ref="E14:J14"/>
    <mergeCell ref="E16:J16"/>
    <mergeCell ref="E17:J17"/>
    <mergeCell ref="K12:K14"/>
    <mergeCell ref="K16:K18"/>
    <mergeCell ref="K20:K22"/>
    <mergeCell ref="K24:K26"/>
    <mergeCell ref="K28:K30"/>
    <mergeCell ref="C11:D11"/>
    <mergeCell ref="E11:F11"/>
    <mergeCell ref="G11:J11"/>
    <mergeCell ref="A2:K2"/>
    <mergeCell ref="A4:K4"/>
    <mergeCell ref="B5:K5"/>
    <mergeCell ref="C6:D6"/>
    <mergeCell ref="E6:F6"/>
    <mergeCell ref="G6:J6"/>
    <mergeCell ref="C7:D7"/>
    <mergeCell ref="E7:F7"/>
    <mergeCell ref="G7:J7"/>
    <mergeCell ref="E8:J8"/>
    <mergeCell ref="E9:J9"/>
    <mergeCell ref="E10:J10"/>
    <mergeCell ref="K8:K10"/>
    <mergeCell ref="A8:A10"/>
    <mergeCell ref="C8:D8"/>
    <mergeCell ref="C9:D9"/>
  </mergeCells>
  <phoneticPr fontId="1"/>
  <dataValidations count="2">
    <dataValidation type="list" allowBlank="1" showInputMessage="1" showErrorMessage="1" sqref="C7:D38" xr:uid="{66D361AC-7A39-4379-9933-3B1AD27E4B00}">
      <formula1>$N$6:$N$14</formula1>
    </dataValidation>
    <dataValidation type="whole" allowBlank="1" showInputMessage="1" showErrorMessage="1" sqref="L7" xr:uid="{E1B0495F-544A-4E90-80AA-597D4080B107}">
      <formula1>0</formula1>
      <formula2>100</formula2>
    </dataValidation>
  </dataValidations>
  <pageMargins left="0.70866141732283472" right="0.11811023622047245" top="0.39370078740157483" bottom="0.39370078740157483" header="0.31496062992125984" footer="0.31496062992125984"/>
  <pageSetup paperSize="9" scale="68"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第1号様式　申請書</vt:lpstr>
      <vt:lpstr>第２号様式　内訳書（入所系※特定施設以外・通所系）</vt:lpstr>
      <vt:lpstr>第２号様式　内訳書（他制度補助あり）</vt:lpstr>
      <vt:lpstr>第２号様式　内訳書（特定施設）</vt:lpstr>
      <vt:lpstr>第２号様式　内訳書（訪問系） </vt:lpstr>
      <vt:lpstr>'第1号様式　申請書'!Print_Area</vt:lpstr>
      <vt:lpstr>'第２号様式　内訳書（他制度補助あり）'!Print_Area</vt:lpstr>
      <vt:lpstr>'第２号様式　内訳書（特定施設）'!Print_Area</vt:lpstr>
      <vt:lpstr>'第２号様式　内訳書（入所系※特定施設以外・通所系）'!Print_Area</vt:lpstr>
      <vt:lpstr>'第２号様式　内訳書（訪問系）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2025-03-18T03:18:52Z</dcterms:modified>
</cp:coreProperties>
</file>