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6924"/>
  <workbookPr filterPrivacy="1" defaultThemeVersion="124226"/>
  <xr:revisionPtr revIDLastSave="0" documentId="13_ncr:1_{DF8DB393-BA7F-4B78-88FC-7E65EFD722B2}" xr6:coauthVersionLast="47" xr6:coauthVersionMax="47" xr10:uidLastSave="{00000000-0000-0000-0000-000000000000}"/>
  <bookViews>
    <workbookView xWindow="2505" yWindow="2505" windowWidth="21600" windowHeight="11295" tabRatio="890" firstSheet="2" activeTab="4" xr2:uid="{00000000-000D-0000-FFFF-FFFF00000000}"/>
  </bookViews>
  <sheets>
    <sheet name="第1号様式　申請書" sheetId="4" r:id="rId1"/>
    <sheet name="第２号様式　内訳書（入所系※特定施設以外・通所系）" sheetId="5" r:id="rId2"/>
    <sheet name="第２号様式　内訳書（他制度補助あり）" sheetId="7" r:id="rId3"/>
    <sheet name="第２号様式　内訳書（特定施設）" sheetId="6" r:id="rId4"/>
    <sheet name="第２号様式　内訳書（訪問系） " sheetId="10" r:id="rId5"/>
  </sheets>
  <definedNames>
    <definedName name="_xlnm._FilterDatabase" localSheetId="1" hidden="1">'第２号様式　内訳書（入所系※特定施設以外・通所系）'!$A$5:$L$19</definedName>
    <definedName name="_xlnm._FilterDatabase" localSheetId="4" hidden="1">'第２号様式　内訳書（訪問系） '!$A$4:$L$38</definedName>
    <definedName name="_xlnm.Print_Area" localSheetId="0">'第1号様式　申請書'!$A$1:$I$32</definedName>
    <definedName name="_xlnm.Print_Area" localSheetId="2">'第２号様式　内訳書（他制度補助あり）'!$A$1:$P$18</definedName>
    <definedName name="_xlnm.Print_Area" localSheetId="3">'第２号様式　内訳書（特定施設）'!$A$1:$I$26</definedName>
    <definedName name="_xlnm.Print_Area" localSheetId="1">'第２号様式　内訳書（入所系※特定施設以外・通所系）'!$A$1:$K$25</definedName>
    <definedName name="_xlnm.Print_Area" localSheetId="4">'第２号様式　内訳書（訪問系） '!$A$1:$L$44</definedName>
  </definedNames>
  <calcPr calcId="191029" iterate="1"/>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43" i="10" l="1"/>
  <c r="F44" i="10"/>
  <c r="F42" i="10"/>
  <c r="F41" i="10"/>
  <c r="K35" i="10" l="1"/>
  <c r="K31" i="10"/>
  <c r="K27" i="10"/>
  <c r="K23" i="10"/>
  <c r="K19" i="10"/>
  <c r="K15" i="10"/>
  <c r="K11" i="10"/>
  <c r="K7" i="10"/>
  <c r="B42" i="10" l="1"/>
  <c r="O10" i="7" l="1"/>
  <c r="O9" i="7"/>
  <c r="I10" i="7"/>
  <c r="I9" i="7"/>
  <c r="I7" i="5"/>
  <c r="F25" i="5"/>
  <c r="F24" i="5"/>
  <c r="F23" i="5"/>
  <c r="F22" i="5"/>
  <c r="F26" i="6"/>
  <c r="F25" i="6"/>
  <c r="F24" i="6"/>
  <c r="F23" i="6"/>
  <c r="L18" i="7"/>
  <c r="L17" i="7"/>
  <c r="L16" i="7"/>
  <c r="L15" i="7"/>
  <c r="K9" i="7" l="1"/>
  <c r="P9" i="7" s="1"/>
  <c r="O8" i="7"/>
  <c r="K10" i="7"/>
  <c r="P10" i="7" s="1"/>
  <c r="I8" i="7"/>
  <c r="K8" i="7" s="1"/>
  <c r="I11" i="6"/>
  <c r="I13" i="6"/>
  <c r="I16" i="6"/>
  <c r="I18" i="6"/>
  <c r="G8" i="6"/>
  <c r="I8" i="6" s="1"/>
  <c r="G9" i="6"/>
  <c r="I9" i="6" s="1"/>
  <c r="G10" i="6"/>
  <c r="I10" i="6" s="1"/>
  <c r="G11" i="6"/>
  <c r="G12" i="6"/>
  <c r="I12" i="6" s="1"/>
  <c r="G13" i="6"/>
  <c r="G14" i="6"/>
  <c r="I14" i="6" s="1"/>
  <c r="G15" i="6"/>
  <c r="I15" i="6" s="1"/>
  <c r="G16" i="6"/>
  <c r="G17" i="6"/>
  <c r="I17" i="6" s="1"/>
  <c r="G18" i="6"/>
  <c r="G7" i="6"/>
  <c r="I7" i="6" s="1"/>
  <c r="I8" i="5"/>
  <c r="K8" i="5" s="1"/>
  <c r="I9" i="5"/>
  <c r="K9" i="5" s="1"/>
  <c r="I10" i="5"/>
  <c r="K10" i="5" s="1"/>
  <c r="I11" i="5"/>
  <c r="K11" i="5" s="1"/>
  <c r="I12" i="5"/>
  <c r="K12" i="5" s="1"/>
  <c r="I13" i="5"/>
  <c r="K13" i="5" s="1"/>
  <c r="I14" i="5"/>
  <c r="K14" i="5" s="1"/>
  <c r="I15" i="5"/>
  <c r="K15" i="5" s="1"/>
  <c r="I16" i="5"/>
  <c r="K16" i="5" s="1"/>
  <c r="I17" i="5"/>
  <c r="K17" i="5" s="1"/>
  <c r="I18" i="5"/>
  <c r="K18" i="5" s="1"/>
  <c r="K7" i="5"/>
  <c r="P8" i="7" l="1"/>
  <c r="B23" i="5"/>
  <c r="B24" i="6"/>
  <c r="B17" i="7" l="1"/>
</calcChain>
</file>

<file path=xl/sharedStrings.xml><?xml version="1.0" encoding="utf-8"?>
<sst xmlns="http://schemas.openxmlformats.org/spreadsheetml/2006/main" count="155" uniqueCount="102">
  <si>
    <t>円</t>
    <rPh sb="0" eb="1">
      <t>エン</t>
    </rPh>
    <phoneticPr fontId="1"/>
  </si>
  <si>
    <t>別記</t>
    <rPh sb="0" eb="2">
      <t>ベッキ</t>
    </rPh>
    <phoneticPr fontId="1"/>
  </si>
  <si>
    <t>年　　月　　日　　</t>
    <rPh sb="0" eb="1">
      <t>ネン</t>
    </rPh>
    <rPh sb="3" eb="4">
      <t>ガツ</t>
    </rPh>
    <rPh sb="6" eb="7">
      <t>ニチ</t>
    </rPh>
    <phoneticPr fontId="1"/>
  </si>
  <si>
    <t>法人所在地</t>
    <rPh sb="0" eb="2">
      <t>ホウジン</t>
    </rPh>
    <rPh sb="2" eb="5">
      <t>ショザイチ</t>
    </rPh>
    <phoneticPr fontId="1"/>
  </si>
  <si>
    <t>法　人　名</t>
    <rPh sb="0" eb="1">
      <t>ホウ</t>
    </rPh>
    <rPh sb="2" eb="3">
      <t>ヒト</t>
    </rPh>
    <rPh sb="4" eb="5">
      <t>メイ</t>
    </rPh>
    <phoneticPr fontId="1"/>
  </si>
  <si>
    <t>代表者役職</t>
    <rPh sb="0" eb="3">
      <t>ダイヒョウシャ</t>
    </rPh>
    <rPh sb="3" eb="5">
      <t>ヤクショク</t>
    </rPh>
    <phoneticPr fontId="1"/>
  </si>
  <si>
    <t>代表者氏名</t>
    <rPh sb="0" eb="3">
      <t>ダイヒョウシャ</t>
    </rPh>
    <rPh sb="3" eb="5">
      <t>シメイ</t>
    </rPh>
    <phoneticPr fontId="1"/>
  </si>
  <si>
    <t>１　交付申請額</t>
    <rPh sb="2" eb="4">
      <t>コウフ</t>
    </rPh>
    <rPh sb="4" eb="6">
      <t>シンセイ</t>
    </rPh>
    <rPh sb="6" eb="7">
      <t>ガク</t>
    </rPh>
    <phoneticPr fontId="1"/>
  </si>
  <si>
    <t>金</t>
    <rPh sb="0" eb="1">
      <t>キン</t>
    </rPh>
    <phoneticPr fontId="1"/>
  </si>
  <si>
    <t>(宛先）</t>
    <rPh sb="1" eb="3">
      <t>アテサキ</t>
    </rPh>
    <phoneticPr fontId="1"/>
  </si>
  <si>
    <t>　大　田　区　長</t>
    <rPh sb="1" eb="2">
      <t>ダイ</t>
    </rPh>
    <rPh sb="3" eb="4">
      <t>デン</t>
    </rPh>
    <rPh sb="5" eb="6">
      <t>ク</t>
    </rPh>
    <rPh sb="7" eb="8">
      <t>チョウ</t>
    </rPh>
    <phoneticPr fontId="1"/>
  </si>
  <si>
    <t>記</t>
    <rPh sb="0" eb="1">
      <t>キ</t>
    </rPh>
    <phoneticPr fontId="1"/>
  </si>
  <si>
    <t>３　誓約事項</t>
    <rPh sb="2" eb="4">
      <t>セイヤク</t>
    </rPh>
    <rPh sb="4" eb="6">
      <t>ジコウ</t>
    </rPh>
    <phoneticPr fontId="1"/>
  </si>
  <si>
    <t>２　支払金口座</t>
    <rPh sb="2" eb="5">
      <t>シハライキン</t>
    </rPh>
    <rPh sb="5" eb="7">
      <t>コウザ</t>
    </rPh>
    <phoneticPr fontId="1"/>
  </si>
  <si>
    <t>　添付書類　支払金口座振替依頼書</t>
    <rPh sb="1" eb="3">
      <t>テンプ</t>
    </rPh>
    <rPh sb="3" eb="5">
      <t>ショルイ</t>
    </rPh>
    <rPh sb="6" eb="9">
      <t>シハライキン</t>
    </rPh>
    <rPh sb="9" eb="11">
      <t>コウザ</t>
    </rPh>
    <rPh sb="11" eb="13">
      <t>フリカエ</t>
    </rPh>
    <rPh sb="13" eb="16">
      <t>イライショ</t>
    </rPh>
    <phoneticPr fontId="1"/>
  </si>
  <si>
    <t>法　人　名：</t>
    <rPh sb="0" eb="1">
      <t>ホウ</t>
    </rPh>
    <rPh sb="2" eb="3">
      <t>ヒト</t>
    </rPh>
    <rPh sb="4" eb="5">
      <t>メイ</t>
    </rPh>
    <phoneticPr fontId="1"/>
  </si>
  <si>
    <t>法人所在地：</t>
    <rPh sb="0" eb="2">
      <t>ホウジン</t>
    </rPh>
    <rPh sb="2" eb="5">
      <t>ショザイチ</t>
    </rPh>
    <phoneticPr fontId="1"/>
  </si>
  <si>
    <t>基準額</t>
    <rPh sb="0" eb="2">
      <t>キジュン</t>
    </rPh>
    <rPh sb="2" eb="3">
      <t>ガク</t>
    </rPh>
    <phoneticPr fontId="1"/>
  </si>
  <si>
    <t>利用定員※</t>
    <rPh sb="0" eb="2">
      <t>リヨウ</t>
    </rPh>
    <rPh sb="2" eb="4">
      <t>テイイン</t>
    </rPh>
    <phoneticPr fontId="1"/>
  </si>
  <si>
    <t>単価</t>
    <rPh sb="0" eb="2">
      <t>タンカ</t>
    </rPh>
    <phoneticPr fontId="1"/>
  </si>
  <si>
    <t>所在地</t>
    <rPh sb="0" eb="3">
      <t>ショザイチ</t>
    </rPh>
    <phoneticPr fontId="1"/>
  </si>
  <si>
    <t>事業所名</t>
    <rPh sb="0" eb="2">
      <t>ジギョウ</t>
    </rPh>
    <rPh sb="2" eb="3">
      <t>ショ</t>
    </rPh>
    <rPh sb="3" eb="4">
      <t>メイ</t>
    </rPh>
    <phoneticPr fontId="1"/>
  </si>
  <si>
    <t>サービス種別</t>
    <rPh sb="4" eb="6">
      <t>シュベツ</t>
    </rPh>
    <phoneticPr fontId="1"/>
  </si>
  <si>
    <t>事業所番号</t>
    <rPh sb="0" eb="2">
      <t>ジギョウ</t>
    </rPh>
    <rPh sb="2" eb="3">
      <t>ショ</t>
    </rPh>
    <rPh sb="3" eb="5">
      <t>バンゴウ</t>
    </rPh>
    <phoneticPr fontId="1"/>
  </si>
  <si>
    <t>第２号様式（第７条関係）</t>
    <rPh sb="2" eb="3">
      <t>ゴウ</t>
    </rPh>
    <rPh sb="6" eb="7">
      <t>ダイ</t>
    </rPh>
    <phoneticPr fontId="1"/>
  </si>
  <si>
    <t>入居者数※</t>
    <rPh sb="0" eb="3">
      <t>ニュウキョシャ</t>
    </rPh>
    <rPh sb="3" eb="4">
      <t>スウ</t>
    </rPh>
    <phoneticPr fontId="1"/>
  </si>
  <si>
    <t>第２号様式（第７条関係）</t>
    <rPh sb="6" eb="7">
      <t>ダイ</t>
    </rPh>
    <phoneticPr fontId="1"/>
  </si>
  <si>
    <t xml:space="preserve">      対する支援金交付申請書</t>
    <rPh sb="6" eb="7">
      <t>タイ</t>
    </rPh>
    <rPh sb="9" eb="11">
      <t>シエン</t>
    </rPh>
    <rPh sb="11" eb="12">
      <t>キン</t>
    </rPh>
    <rPh sb="12" eb="14">
      <t>コウフ</t>
    </rPh>
    <rPh sb="14" eb="16">
      <t>シンセイ</t>
    </rPh>
    <rPh sb="16" eb="17">
      <t>ショ</t>
    </rPh>
    <phoneticPr fontId="1"/>
  </si>
  <si>
    <t>申請額</t>
    <rPh sb="0" eb="3">
      <t>シンセイガク</t>
    </rPh>
    <phoneticPr fontId="1"/>
  </si>
  <si>
    <t>２　申請額</t>
    <rPh sb="2" eb="4">
      <t>シンセイ</t>
    </rPh>
    <rPh sb="4" eb="5">
      <t>ガク</t>
    </rPh>
    <phoneticPr fontId="1"/>
  </si>
  <si>
    <t>１　事業所名・基準額等</t>
    <rPh sb="2" eb="4">
      <t>ジギョウ</t>
    </rPh>
    <rPh sb="4" eb="5">
      <t>ショ</t>
    </rPh>
    <rPh sb="5" eb="6">
      <t>メイ</t>
    </rPh>
    <rPh sb="7" eb="9">
      <t>キジュン</t>
    </rPh>
    <rPh sb="9" eb="10">
      <t>ガク</t>
    </rPh>
    <rPh sb="10" eb="11">
      <t>トウ</t>
    </rPh>
    <phoneticPr fontId="1"/>
  </si>
  <si>
    <t>１　事業所名・申請額等（特定施設を除く）</t>
    <rPh sb="2" eb="4">
      <t>ジギョウ</t>
    </rPh>
    <rPh sb="4" eb="5">
      <t>ショ</t>
    </rPh>
    <rPh sb="5" eb="6">
      <t>メイ</t>
    </rPh>
    <rPh sb="7" eb="9">
      <t>シンセイ</t>
    </rPh>
    <rPh sb="9" eb="10">
      <t>ガク</t>
    </rPh>
    <rPh sb="10" eb="11">
      <t>トウ</t>
    </rPh>
    <rPh sb="12" eb="14">
      <t>トクテイ</t>
    </rPh>
    <rPh sb="14" eb="16">
      <t>シセツ</t>
    </rPh>
    <rPh sb="17" eb="18">
      <t>ノゾ</t>
    </rPh>
    <phoneticPr fontId="1"/>
  </si>
  <si>
    <t>１　事業所名・申請額等</t>
    <rPh sb="2" eb="4">
      <t>ジギョウ</t>
    </rPh>
    <rPh sb="4" eb="5">
      <t>ショ</t>
    </rPh>
    <rPh sb="5" eb="6">
      <t>メイ</t>
    </rPh>
    <rPh sb="7" eb="9">
      <t>シンセイ</t>
    </rPh>
    <rPh sb="9" eb="10">
      <t>ガク</t>
    </rPh>
    <rPh sb="10" eb="11">
      <t>トウ</t>
    </rPh>
    <phoneticPr fontId="1"/>
  </si>
  <si>
    <t>内　　　　訳　　　　書</t>
    <rPh sb="0" eb="1">
      <t>ナイ</t>
    </rPh>
    <rPh sb="5" eb="6">
      <t>ワケ</t>
    </rPh>
    <rPh sb="10" eb="11">
      <t>ショ</t>
    </rPh>
    <phoneticPr fontId="1"/>
  </si>
  <si>
    <t>内　　　訳　　　書</t>
    <rPh sb="0" eb="1">
      <t>ナイ</t>
    </rPh>
    <rPh sb="4" eb="5">
      <t>ワケ</t>
    </rPh>
    <rPh sb="8" eb="9">
      <t>ショ</t>
    </rPh>
    <phoneticPr fontId="1"/>
  </si>
  <si>
    <t>水道費</t>
    <rPh sb="0" eb="3">
      <t>スイドウヒ</t>
    </rPh>
    <phoneticPr fontId="1"/>
  </si>
  <si>
    <t>食材費</t>
    <rPh sb="0" eb="2">
      <t>ショクザイ</t>
    </rPh>
    <rPh sb="2" eb="3">
      <t>ヒ</t>
    </rPh>
    <phoneticPr fontId="1"/>
  </si>
  <si>
    <t>光熱費</t>
    <rPh sb="0" eb="3">
      <t>コウネツヒ</t>
    </rPh>
    <phoneticPr fontId="1"/>
  </si>
  <si>
    <r>
      <rPr>
        <b/>
        <sz val="14"/>
        <rFont val="ＭＳ 明朝"/>
        <family val="1"/>
        <charset val="128"/>
      </rPr>
      <t>申請額
（申請額合計）</t>
    </r>
    <r>
      <rPr>
        <sz val="14"/>
        <rFont val="ＭＳ 明朝"/>
        <family val="1"/>
        <charset val="128"/>
      </rPr>
      <t>　</t>
    </r>
    <rPh sb="0" eb="2">
      <t>シンセイ</t>
    </rPh>
    <rPh sb="2" eb="3">
      <t>ガク</t>
    </rPh>
    <rPh sb="5" eb="7">
      <t>シンセイ</t>
    </rPh>
    <rPh sb="7" eb="8">
      <t>ガク</t>
    </rPh>
    <rPh sb="8" eb="10">
      <t>ゴウケイ</t>
    </rPh>
    <phoneticPr fontId="1"/>
  </si>
  <si>
    <t>第１号様式（第７条関係）</t>
    <rPh sb="0" eb="1">
      <t>ダイ</t>
    </rPh>
    <rPh sb="2" eb="3">
      <t>ゴウ</t>
    </rPh>
    <rPh sb="3" eb="5">
      <t>ヨウシキ</t>
    </rPh>
    <rPh sb="6" eb="7">
      <t>ダイ</t>
    </rPh>
    <rPh sb="8" eb="9">
      <t>ジョウ</t>
    </rPh>
    <rPh sb="9" eb="11">
      <t>カンケイ</t>
    </rPh>
    <phoneticPr fontId="1"/>
  </si>
  <si>
    <t>　    令和７年度大田区物価高騰における介護サービス事業所・施設に</t>
    <rPh sb="5" eb="7">
      <t>レイワ</t>
    </rPh>
    <rPh sb="8" eb="10">
      <t>ネンド</t>
    </rPh>
    <rPh sb="10" eb="13">
      <t>オオタク</t>
    </rPh>
    <rPh sb="13" eb="15">
      <t>ブッカ</t>
    </rPh>
    <rPh sb="15" eb="17">
      <t>コウトウ</t>
    </rPh>
    <rPh sb="21" eb="23">
      <t>カイゴ</t>
    </rPh>
    <rPh sb="27" eb="29">
      <t>ジギョウ</t>
    </rPh>
    <rPh sb="29" eb="30">
      <t>ショ</t>
    </rPh>
    <rPh sb="31" eb="33">
      <t>シセツ</t>
    </rPh>
    <phoneticPr fontId="1"/>
  </si>
  <si>
    <t>　    令和７年度大田区物価高騰における介護サービス事業所・施設に対する</t>
    <rPh sb="5" eb="7">
      <t>レイワ</t>
    </rPh>
    <rPh sb="8" eb="10">
      <t>ネンド</t>
    </rPh>
    <rPh sb="10" eb="12">
      <t>オオタ</t>
    </rPh>
    <phoneticPr fontId="1"/>
  </si>
  <si>
    <t>※令和７年４月１日現在の届出上の利用定員</t>
    <phoneticPr fontId="1"/>
  </si>
  <si>
    <t>※令和７年４月1日時点で大田区が保険者で「特定施設入居者生活介護」の介護給付費を受けている
要支援１以上の入居者数</t>
    <rPh sb="1" eb="3">
      <t>レイワ</t>
    </rPh>
    <rPh sb="4" eb="5">
      <t>ネン</t>
    </rPh>
    <rPh sb="6" eb="7">
      <t>ガツ</t>
    </rPh>
    <rPh sb="8" eb="9">
      <t>ニチ</t>
    </rPh>
    <rPh sb="9" eb="11">
      <t>ジテン</t>
    </rPh>
    <rPh sb="21" eb="23">
      <t>トクテイ</t>
    </rPh>
    <rPh sb="23" eb="25">
      <t>シセツ</t>
    </rPh>
    <rPh sb="25" eb="28">
      <t>ニュウキョシャ</t>
    </rPh>
    <rPh sb="28" eb="30">
      <t>セイカツ</t>
    </rPh>
    <rPh sb="30" eb="32">
      <t>カイゴ</t>
    </rPh>
    <rPh sb="34" eb="36">
      <t>カイゴ</t>
    </rPh>
    <rPh sb="36" eb="38">
      <t>キュウフ</t>
    </rPh>
    <rPh sb="38" eb="39">
      <t>ヒ</t>
    </rPh>
    <phoneticPr fontId="1"/>
  </si>
  <si>
    <t>代表者役職：</t>
    <rPh sb="0" eb="3">
      <t>ダイヒョウシャ</t>
    </rPh>
    <rPh sb="3" eb="5">
      <t>ヤクショク</t>
    </rPh>
    <phoneticPr fontId="1"/>
  </si>
  <si>
    <t>代表者氏名：</t>
    <rPh sb="0" eb="3">
      <t>ダイヒョウシャ</t>
    </rPh>
    <rPh sb="3" eb="5">
      <t>シメイ</t>
    </rPh>
    <phoneticPr fontId="1"/>
  </si>
  <si>
    <t>介護老人福祉施設</t>
    <rPh sb="0" eb="2">
      <t>カイゴ</t>
    </rPh>
    <rPh sb="2" eb="4">
      <t>ロウジン</t>
    </rPh>
    <rPh sb="4" eb="6">
      <t>フクシ</t>
    </rPh>
    <rPh sb="6" eb="8">
      <t>シセツ</t>
    </rPh>
    <phoneticPr fontId="1"/>
  </si>
  <si>
    <t>介護老人保健施設</t>
    <rPh sb="0" eb="2">
      <t>カイゴ</t>
    </rPh>
    <rPh sb="2" eb="4">
      <t>ロウジン</t>
    </rPh>
    <rPh sb="4" eb="6">
      <t>ホケン</t>
    </rPh>
    <rPh sb="6" eb="8">
      <t>シセツ</t>
    </rPh>
    <phoneticPr fontId="1"/>
  </si>
  <si>
    <t>介護医療院</t>
    <rPh sb="0" eb="2">
      <t>カイゴ</t>
    </rPh>
    <rPh sb="2" eb="4">
      <t>イリョウ</t>
    </rPh>
    <rPh sb="4" eb="5">
      <t>イン</t>
    </rPh>
    <phoneticPr fontId="1"/>
  </si>
  <si>
    <t>短期入所生活介護</t>
    <rPh sb="0" eb="2">
      <t>タンキ</t>
    </rPh>
    <rPh sb="2" eb="4">
      <t>ニュウショ</t>
    </rPh>
    <rPh sb="4" eb="6">
      <t>セイカツ</t>
    </rPh>
    <rPh sb="6" eb="8">
      <t>カイゴ</t>
    </rPh>
    <phoneticPr fontId="1"/>
  </si>
  <si>
    <t>短期入所療養介護</t>
    <rPh sb="0" eb="2">
      <t>タンキ</t>
    </rPh>
    <rPh sb="2" eb="4">
      <t>ニュウショ</t>
    </rPh>
    <rPh sb="4" eb="6">
      <t>リョウヨウ</t>
    </rPh>
    <rPh sb="6" eb="8">
      <t>カイゴ</t>
    </rPh>
    <phoneticPr fontId="1"/>
  </si>
  <si>
    <t>認知症対応型共同生活介護</t>
    <rPh sb="0" eb="3">
      <t>ニンチショウ</t>
    </rPh>
    <rPh sb="3" eb="6">
      <t>タイオウガタ</t>
    </rPh>
    <rPh sb="6" eb="8">
      <t>キョウドウ</t>
    </rPh>
    <rPh sb="8" eb="10">
      <t>セイカツ</t>
    </rPh>
    <rPh sb="10" eb="12">
      <t>カイゴ</t>
    </rPh>
    <phoneticPr fontId="1"/>
  </si>
  <si>
    <t>通所介護(食事あり）</t>
    <rPh sb="0" eb="2">
      <t>ツウショ</t>
    </rPh>
    <rPh sb="2" eb="4">
      <t>カイゴ</t>
    </rPh>
    <rPh sb="5" eb="7">
      <t>ショクジ</t>
    </rPh>
    <phoneticPr fontId="1"/>
  </si>
  <si>
    <t>通所リハビリテーション(食事あり）</t>
    <rPh sb="0" eb="2">
      <t>ツウショ</t>
    </rPh>
    <rPh sb="12" eb="14">
      <t>ショクジ</t>
    </rPh>
    <phoneticPr fontId="1"/>
  </si>
  <si>
    <t>小規模多機能型居宅介護(食事あり）</t>
    <rPh sb="0" eb="3">
      <t>ショウキボ</t>
    </rPh>
    <rPh sb="3" eb="7">
      <t>タキノウガタ</t>
    </rPh>
    <rPh sb="7" eb="9">
      <t>キョタク</t>
    </rPh>
    <rPh sb="9" eb="11">
      <t>カイゴ</t>
    </rPh>
    <rPh sb="12" eb="14">
      <t>ショクジ</t>
    </rPh>
    <phoneticPr fontId="1"/>
  </si>
  <si>
    <t>看護小規模多機能型居宅介護(食事あり）</t>
    <rPh sb="0" eb="2">
      <t>カンゴ</t>
    </rPh>
    <rPh sb="2" eb="5">
      <t>ショウキボ</t>
    </rPh>
    <rPh sb="5" eb="9">
      <t>タキノウガタ</t>
    </rPh>
    <rPh sb="9" eb="11">
      <t>キョタク</t>
    </rPh>
    <rPh sb="11" eb="13">
      <t>カイゴ</t>
    </rPh>
    <rPh sb="14" eb="16">
      <t>ショクジ</t>
    </rPh>
    <phoneticPr fontId="1"/>
  </si>
  <si>
    <t>認知症対応型通所介護(食事あり）</t>
    <rPh sb="0" eb="3">
      <t>ニンチショウ</t>
    </rPh>
    <rPh sb="3" eb="6">
      <t>タイオウガタ</t>
    </rPh>
    <rPh sb="6" eb="8">
      <t>ツウショ</t>
    </rPh>
    <rPh sb="8" eb="10">
      <t>カイゴ</t>
    </rPh>
    <rPh sb="11" eb="13">
      <t>ショクジ</t>
    </rPh>
    <phoneticPr fontId="1"/>
  </si>
  <si>
    <t>地域密着型通所介護(食事あり）</t>
    <rPh sb="0" eb="2">
      <t>チイキ</t>
    </rPh>
    <rPh sb="2" eb="5">
      <t>ミッチャクガタ</t>
    </rPh>
    <rPh sb="5" eb="7">
      <t>ツウショ</t>
    </rPh>
    <rPh sb="7" eb="9">
      <t>カイゴ</t>
    </rPh>
    <rPh sb="10" eb="12">
      <t>ショクジ</t>
    </rPh>
    <phoneticPr fontId="1"/>
  </si>
  <si>
    <t>通所介護（食事なし)</t>
    <rPh sb="0" eb="2">
      <t>ツウショ</t>
    </rPh>
    <rPh sb="2" eb="4">
      <t>カイゴ</t>
    </rPh>
    <rPh sb="5" eb="7">
      <t>ショクジ</t>
    </rPh>
    <phoneticPr fontId="1"/>
  </si>
  <si>
    <t>通所リハビリテーション（食事なし)</t>
    <rPh sb="0" eb="2">
      <t>ツウショ</t>
    </rPh>
    <rPh sb="12" eb="14">
      <t>ショクジ</t>
    </rPh>
    <phoneticPr fontId="1"/>
  </si>
  <si>
    <t>小規模多機能型居宅介護（食事なし)</t>
    <rPh sb="0" eb="3">
      <t>ショウキボ</t>
    </rPh>
    <rPh sb="3" eb="7">
      <t>タキノウガタ</t>
    </rPh>
    <rPh sb="7" eb="9">
      <t>キョタク</t>
    </rPh>
    <rPh sb="9" eb="11">
      <t>カイゴ</t>
    </rPh>
    <rPh sb="12" eb="14">
      <t>ショクジ</t>
    </rPh>
    <phoneticPr fontId="1"/>
  </si>
  <si>
    <t>看護小規模多機能型居宅介護（食事なし)</t>
    <rPh sb="0" eb="2">
      <t>カンゴ</t>
    </rPh>
    <rPh sb="2" eb="5">
      <t>ショウキボ</t>
    </rPh>
    <rPh sb="5" eb="9">
      <t>タキノウガタ</t>
    </rPh>
    <rPh sb="9" eb="11">
      <t>キョタク</t>
    </rPh>
    <rPh sb="11" eb="13">
      <t>カイゴ</t>
    </rPh>
    <rPh sb="14" eb="16">
      <t>ショクジ</t>
    </rPh>
    <phoneticPr fontId="1"/>
  </si>
  <si>
    <t>認知症対応型通所介護（食事なし)</t>
    <rPh sb="0" eb="3">
      <t>ニンチショウ</t>
    </rPh>
    <rPh sb="3" eb="6">
      <t>タイオウガタ</t>
    </rPh>
    <rPh sb="6" eb="8">
      <t>ツウショ</t>
    </rPh>
    <rPh sb="8" eb="10">
      <t>カイゴ</t>
    </rPh>
    <rPh sb="11" eb="13">
      <t>ショクジ</t>
    </rPh>
    <phoneticPr fontId="1"/>
  </si>
  <si>
    <t>地域密着型通所介護（食事なし)</t>
    <rPh sb="0" eb="2">
      <t>チイキ</t>
    </rPh>
    <rPh sb="2" eb="5">
      <t>ミッチャクガタ</t>
    </rPh>
    <rPh sb="5" eb="7">
      <t>ツウショ</t>
    </rPh>
    <rPh sb="7" eb="9">
      <t>カイゴ</t>
    </rPh>
    <rPh sb="10" eb="12">
      <t>ショクジ</t>
    </rPh>
    <phoneticPr fontId="1"/>
  </si>
  <si>
    <t>居宅介護支援</t>
    <rPh sb="0" eb="6">
      <t>キョタクカイゴシエン</t>
    </rPh>
    <phoneticPr fontId="1"/>
  </si>
  <si>
    <t>訪問介護</t>
    <rPh sb="0" eb="4">
      <t>ホウモンカイゴ</t>
    </rPh>
    <phoneticPr fontId="1"/>
  </si>
  <si>
    <t>訪問入浴介護</t>
    <rPh sb="0" eb="6">
      <t>ホウモンニュウヨクカイゴ</t>
    </rPh>
    <phoneticPr fontId="1"/>
  </si>
  <si>
    <t>訪問看護</t>
    <rPh sb="0" eb="4">
      <t>ホウモンカンゴ</t>
    </rPh>
    <phoneticPr fontId="1"/>
  </si>
  <si>
    <t>訪問リハビリテーション</t>
    <rPh sb="0" eb="2">
      <t>ホウモン</t>
    </rPh>
    <phoneticPr fontId="1"/>
  </si>
  <si>
    <t>夜間対応型訪問介護</t>
    <rPh sb="0" eb="9">
      <t>ヤカンタイオウガタホウモンカイゴ</t>
    </rPh>
    <phoneticPr fontId="1"/>
  </si>
  <si>
    <t>福祉用具販売・貸与</t>
    <rPh sb="0" eb="6">
      <t>フクシヨウグハンバイ</t>
    </rPh>
    <rPh sb="7" eb="9">
      <t>タイヨ</t>
    </rPh>
    <phoneticPr fontId="1"/>
  </si>
  <si>
    <t>振込先は添付した支払金口座振替依頼書の法人の口座を使用します。</t>
    <rPh sb="0" eb="2">
      <t>フリコミ</t>
    </rPh>
    <rPh sb="2" eb="3">
      <t>サキ</t>
    </rPh>
    <rPh sb="4" eb="6">
      <t>テンプ</t>
    </rPh>
    <rPh sb="8" eb="11">
      <t>シハライキン</t>
    </rPh>
    <rPh sb="11" eb="13">
      <t>コウザ</t>
    </rPh>
    <rPh sb="13" eb="15">
      <t>フリカエ</t>
    </rPh>
    <rPh sb="15" eb="18">
      <t>イライショ</t>
    </rPh>
    <rPh sb="19" eb="21">
      <t>ホウジン</t>
    </rPh>
    <rPh sb="22" eb="24">
      <t>コウザ</t>
    </rPh>
    <rPh sb="25" eb="27">
      <t>シヨウ</t>
    </rPh>
    <phoneticPr fontId="1"/>
  </si>
  <si>
    <t>A
1事業所当たりの交付額
(基準額）</t>
    <rPh sb="3" eb="6">
      <t>ジギョウショ</t>
    </rPh>
    <rPh sb="6" eb="7">
      <t>ア</t>
    </rPh>
    <rPh sb="10" eb="13">
      <t>コウフガク</t>
    </rPh>
    <rPh sb="15" eb="17">
      <t>キジュン</t>
    </rPh>
    <rPh sb="17" eb="18">
      <t>ガク</t>
    </rPh>
    <phoneticPr fontId="1"/>
  </si>
  <si>
    <t>B　合計</t>
    <rPh sb="2" eb="4">
      <t>ゴウケイ</t>
    </rPh>
    <phoneticPr fontId="1"/>
  </si>
  <si>
    <t>利用定員
※１</t>
    <rPh sb="0" eb="2">
      <t>リヨウ</t>
    </rPh>
    <rPh sb="2" eb="4">
      <t>テイイン</t>
    </rPh>
    <phoneticPr fontId="1"/>
  </si>
  <si>
    <r>
      <t>※２　</t>
    </r>
    <r>
      <rPr>
        <b/>
        <u/>
        <sz val="12"/>
        <rFont val="ＭＳ 明朝"/>
        <family val="1"/>
        <charset val="128"/>
      </rPr>
      <t>他の制度から補助を受けない</t>
    </r>
    <r>
      <rPr>
        <sz val="12"/>
        <rFont val="ＭＳ 明朝"/>
        <family val="1"/>
        <charset val="128"/>
      </rPr>
      <t>対象経費の支払額</t>
    </r>
    <rPh sb="3" eb="4">
      <t>タ</t>
    </rPh>
    <rPh sb="5" eb="7">
      <t>セイド</t>
    </rPh>
    <rPh sb="9" eb="11">
      <t>ホジョ</t>
    </rPh>
    <rPh sb="12" eb="13">
      <t>ウ</t>
    </rPh>
    <rPh sb="16" eb="18">
      <t>タイショウ</t>
    </rPh>
    <rPh sb="18" eb="20">
      <t>ケイヒ</t>
    </rPh>
    <rPh sb="21" eb="23">
      <t>シハライ</t>
    </rPh>
    <rPh sb="23" eb="24">
      <t>ガク</t>
    </rPh>
    <phoneticPr fontId="1"/>
  </si>
  <si>
    <t>申請額
AとBを比較し
少ない額</t>
    <rPh sb="0" eb="3">
      <t>シンセイガク</t>
    </rPh>
    <rPh sb="8" eb="10">
      <t>ヒカク</t>
    </rPh>
    <rPh sb="12" eb="13">
      <t>スク</t>
    </rPh>
    <rPh sb="15" eb="16">
      <t>ガク</t>
    </rPh>
    <phoneticPr fontId="1"/>
  </si>
  <si>
    <t>※１　令和７年４月１日現在の届出上の利用定員</t>
    <phoneticPr fontId="1"/>
  </si>
  <si>
    <r>
      <t>※２　他の補助制度において、対象経費の一部について補助を申請中（もしくは申請予定）の場合、</t>
    </r>
    <r>
      <rPr>
        <b/>
        <u/>
        <sz val="16"/>
        <rFont val="ＭＳ 明朝"/>
        <family val="1"/>
        <charset val="128"/>
      </rPr>
      <t>補助を受けない対象経費</t>
    </r>
    <r>
      <rPr>
        <b/>
        <sz val="16"/>
        <rFont val="ＭＳ 明朝"/>
        <family val="1"/>
        <charset val="128"/>
      </rPr>
      <t>の支払額について、
　　</t>
    </r>
    <r>
      <rPr>
        <b/>
        <u/>
        <sz val="16"/>
        <rFont val="ＭＳ 明朝"/>
        <family val="1"/>
        <charset val="128"/>
      </rPr>
      <t>令和６年４月１日から令和６年９月30日までの支払額</t>
    </r>
    <r>
      <rPr>
        <b/>
        <sz val="16"/>
        <rFont val="ＭＳ 明朝"/>
        <family val="1"/>
        <charset val="128"/>
      </rPr>
      <t>を記載してください。</t>
    </r>
    <rPh sb="3" eb="4">
      <t>タ</t>
    </rPh>
    <rPh sb="5" eb="9">
      <t>ホジョセイド</t>
    </rPh>
    <rPh sb="14" eb="18">
      <t>タイショウケイヒ</t>
    </rPh>
    <rPh sb="19" eb="21">
      <t>イチブ</t>
    </rPh>
    <rPh sb="25" eb="27">
      <t>ホジョ</t>
    </rPh>
    <rPh sb="28" eb="30">
      <t>シンセイ</t>
    </rPh>
    <rPh sb="42" eb="44">
      <t>バアイ</t>
    </rPh>
    <phoneticPr fontId="1"/>
  </si>
  <si>
    <t>申請額
(申請額合計）</t>
    <rPh sb="0" eb="2">
      <t>シンセイ</t>
    </rPh>
    <rPh sb="2" eb="3">
      <t>ガク</t>
    </rPh>
    <rPh sb="5" eb="10">
      <t>シンセイガクゴウケイ</t>
    </rPh>
    <phoneticPr fontId="1"/>
  </si>
  <si>
    <t>※同一建物内で複数の訪問系サービスを実施している場合は、いずれか一事業所のみが対象事業所となります。</t>
    <rPh sb="33" eb="36">
      <t>ジギョウショ</t>
    </rPh>
    <phoneticPr fontId="1"/>
  </si>
  <si>
    <t>併設</t>
    <rPh sb="0" eb="2">
      <t>ヘイセツ</t>
    </rPh>
    <phoneticPr fontId="1"/>
  </si>
  <si>
    <t>２　申請額</t>
    <rPh sb="2" eb="5">
      <t>シンセイガク</t>
    </rPh>
    <phoneticPr fontId="1"/>
  </si>
  <si>
    <t>　    支援金交付要綱に基づき、下記のとおり支援金の申請をします。</t>
    <rPh sb="5" eb="7">
      <t>シエン</t>
    </rPh>
    <rPh sb="7" eb="8">
      <t>キン</t>
    </rPh>
    <rPh sb="8" eb="10">
      <t>コウフ</t>
    </rPh>
    <rPh sb="10" eb="12">
      <t>ヨウコウ</t>
    </rPh>
    <rPh sb="13" eb="14">
      <t>モト</t>
    </rPh>
    <rPh sb="17" eb="19">
      <t>カキ</t>
    </rPh>
    <rPh sb="23" eb="26">
      <t>シエンキン</t>
    </rPh>
    <rPh sb="27" eb="29">
      <t>シンセイ</t>
    </rPh>
    <phoneticPr fontId="1"/>
  </si>
  <si>
    <t>定期巡回</t>
    <rPh sb="0" eb="4">
      <t>テイキジュンカイ</t>
    </rPh>
    <phoneticPr fontId="1"/>
  </si>
  <si>
    <t>大田区蒲田〇－〇－〇　　△△ビル2階</t>
    <rPh sb="0" eb="3">
      <t>オオタク</t>
    </rPh>
    <rPh sb="3" eb="5">
      <t>カマタ</t>
    </rPh>
    <rPh sb="17" eb="18">
      <t>カイ</t>
    </rPh>
    <phoneticPr fontId="1"/>
  </si>
  <si>
    <t>株式会社　介護保険</t>
    <rPh sb="0" eb="4">
      <t>カブシキガイシャ</t>
    </rPh>
    <rPh sb="5" eb="7">
      <t>カイゴ</t>
    </rPh>
    <rPh sb="7" eb="9">
      <t>ホケン</t>
    </rPh>
    <phoneticPr fontId="1"/>
  </si>
  <si>
    <t>代表取締役</t>
    <rPh sb="0" eb="2">
      <t>ダイヒョウ</t>
    </rPh>
    <rPh sb="2" eb="5">
      <t>トリシマリヤク</t>
    </rPh>
    <phoneticPr fontId="1"/>
  </si>
  <si>
    <t>花子　太郎　</t>
    <rPh sb="0" eb="2">
      <t>ハナコ</t>
    </rPh>
    <rPh sb="3" eb="5">
      <t>タロウ</t>
    </rPh>
    <phoneticPr fontId="1"/>
  </si>
  <si>
    <t>〇,〇〇〇,〇〇〇</t>
    <phoneticPr fontId="1"/>
  </si>
  <si>
    <t>デイサービス○○</t>
    <phoneticPr fontId="1"/>
  </si>
  <si>
    <t>大田区山王〇-〇-〇</t>
    <rPh sb="0" eb="3">
      <t>オオタク</t>
    </rPh>
    <rPh sb="3" eb="5">
      <t>サンノウ</t>
    </rPh>
    <phoneticPr fontId="1"/>
  </si>
  <si>
    <t>特別養護老人ホーム
○○</t>
    <rPh sb="0" eb="2">
      <t>トクベツ</t>
    </rPh>
    <rPh sb="2" eb="4">
      <t>ヨウゴ</t>
    </rPh>
    <rPh sb="4" eb="6">
      <t>ロウジン</t>
    </rPh>
    <phoneticPr fontId="1"/>
  </si>
  <si>
    <t>老人ホーム○○</t>
    <rPh sb="0" eb="2">
      <t>ロウジン</t>
    </rPh>
    <phoneticPr fontId="1"/>
  </si>
  <si>
    <t>訪問介護〇〇</t>
    <rPh sb="0" eb="4">
      <t>ホウモンカイゴ</t>
    </rPh>
    <phoneticPr fontId="1"/>
  </si>
  <si>
    <t>大田区山王〇-〇-〇AAビル</t>
    <phoneticPr fontId="1"/>
  </si>
  <si>
    <t>訪問看護●●</t>
    <rPh sb="0" eb="2">
      <t>ホウモン</t>
    </rPh>
    <rPh sb="2" eb="4">
      <t>カンゴ</t>
    </rPh>
    <phoneticPr fontId="1"/>
  </si>
  <si>
    <t>大田区蒲田〇-〇-〇BBビル</t>
    <rPh sb="3" eb="5">
      <t>カマタ</t>
    </rPh>
    <phoneticPr fontId="1"/>
  </si>
  <si>
    <t>居宅介護支援〇〇</t>
    <phoneticPr fontId="1"/>
  </si>
  <si>
    <t>　（１）今後も介護サービスを提供する事業を継続する意思があります。</t>
    <rPh sb="4" eb="6">
      <t>コンゴ</t>
    </rPh>
    <rPh sb="7" eb="9">
      <t>カイゴ</t>
    </rPh>
    <rPh sb="14" eb="16">
      <t>テイキョウ</t>
    </rPh>
    <rPh sb="18" eb="20">
      <t>ジギョウ</t>
    </rPh>
    <rPh sb="21" eb="23">
      <t>ケイゾク</t>
    </rPh>
    <rPh sb="25" eb="27">
      <t>イシ</t>
    </rPh>
    <phoneticPr fontId="1"/>
  </si>
  <si>
    <t>　（２）支援金の交付申請に当たっては、他の制度による対象となる経費の補助は、</t>
    <rPh sb="19" eb="20">
      <t>タ</t>
    </rPh>
    <rPh sb="21" eb="23">
      <t>セイド</t>
    </rPh>
    <rPh sb="26" eb="28">
      <t>タイショウ</t>
    </rPh>
    <rPh sb="31" eb="33">
      <t>ケイヒ</t>
    </rPh>
    <rPh sb="34" eb="36">
      <t>ホジョ</t>
    </rPh>
    <phoneticPr fontId="1"/>
  </si>
  <si>
    <t>　　　受けておりません。</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</si>
</sst>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0_ "/>
    <numFmt numFmtId="177" formatCode="#,##0&quot;円&quot;"/>
  </numFmts>
  <fonts count="34" x14ac:knownFonts="1">
    <font>
      <sz val="11"/>
      <color theme="1"/>
      <name val="ＭＳ Ｐゴシック"/>
      <family val="2"/>
      <scheme val="minor"/>
    </font>
    <font>
      <sz val="6"/>
      <name val="ＭＳ Ｐゴシック"/>
      <family val="3"/>
      <charset val="128"/>
      <scheme val="minor"/>
    </font>
    <font>
      <sz val="11"/>
      <name val="ＭＳ 明朝"/>
      <family val="1"/>
      <charset val="128"/>
    </font>
    <font>
      <sz val="11"/>
      <color theme="1"/>
      <name val="ＭＳ Ｐゴシック"/>
      <family val="2"/>
      <scheme val="minor"/>
    </font>
    <font>
      <b/>
      <sz val="11"/>
      <name val="ＭＳ 明朝"/>
      <family val="1"/>
      <charset val="128"/>
    </font>
    <font>
      <sz val="12"/>
      <name val="ＭＳ 明朝"/>
      <family val="1"/>
      <charset val="128"/>
    </font>
    <font>
      <sz val="10"/>
      <name val="ＭＳ 明朝"/>
      <family val="1"/>
      <charset val="128"/>
    </font>
    <font>
      <sz val="18"/>
      <name val="ＭＳ 明朝"/>
      <family val="1"/>
      <charset val="128"/>
    </font>
    <font>
      <b/>
      <sz val="18"/>
      <name val="ＭＳ 明朝"/>
      <family val="1"/>
      <charset val="128"/>
    </font>
    <font>
      <sz val="10.5"/>
      <name val="ＭＳ 明朝"/>
      <family val="1"/>
      <charset val="128"/>
    </font>
    <font>
      <b/>
      <sz val="12"/>
      <name val="ＭＳ 明朝"/>
      <family val="1"/>
      <charset val="128"/>
    </font>
    <font>
      <b/>
      <sz val="16"/>
      <name val="ＭＳ 明朝"/>
      <family val="1"/>
      <charset val="128"/>
    </font>
    <font>
      <sz val="14"/>
      <name val="ＭＳ 明朝"/>
      <family val="1"/>
      <charset val="128"/>
    </font>
    <font>
      <sz val="16"/>
      <name val="ＭＳ 明朝"/>
      <family val="1"/>
      <charset val="128"/>
    </font>
    <font>
      <b/>
      <u/>
      <sz val="16"/>
      <name val="ＭＳ 明朝"/>
      <family val="1"/>
      <charset val="128"/>
    </font>
    <font>
      <b/>
      <sz val="20"/>
      <name val="ＭＳ 明朝"/>
      <family val="1"/>
      <charset val="128"/>
    </font>
    <font>
      <b/>
      <sz val="14"/>
      <name val="ＭＳ 明朝"/>
      <family val="1"/>
      <charset val="128"/>
    </font>
    <font>
      <sz val="14"/>
      <name val="ＭＳ Ｐゴシック"/>
      <family val="2"/>
      <scheme val="minor"/>
    </font>
    <font>
      <sz val="11"/>
      <name val="ＭＳ Ｐゴシック"/>
      <family val="2"/>
      <scheme val="minor"/>
    </font>
    <font>
      <sz val="12"/>
      <name val="ＭＳ Ｐゴシック"/>
      <family val="2"/>
      <scheme val="minor"/>
    </font>
    <font>
      <strike/>
      <sz val="11"/>
      <name val="ＭＳ 明朝"/>
      <family val="1"/>
      <charset val="128"/>
    </font>
    <font>
      <sz val="16"/>
      <name val="ＭＳ Ｐゴシック"/>
      <family val="2"/>
      <scheme val="minor"/>
    </font>
    <font>
      <sz val="11"/>
      <color theme="1"/>
      <name val="ＭＳ 明朝"/>
      <family val="1"/>
      <charset val="128"/>
    </font>
    <font>
      <b/>
      <sz val="16"/>
      <color theme="1"/>
      <name val="ＭＳ Ｐゴシック"/>
      <family val="2"/>
      <scheme val="minor"/>
    </font>
    <font>
      <b/>
      <u/>
      <sz val="12"/>
      <name val="ＭＳ 明朝"/>
      <family val="1"/>
      <charset val="128"/>
    </font>
    <font>
      <sz val="12"/>
      <color theme="1"/>
      <name val="ＭＳ Ｐゴシック"/>
      <family val="2"/>
      <scheme val="minor"/>
    </font>
    <font>
      <b/>
      <sz val="24"/>
      <name val="ＭＳ 明朝"/>
      <family val="1"/>
      <charset val="128"/>
    </font>
    <font>
      <sz val="22"/>
      <name val="ＭＳ 明朝"/>
      <family val="1"/>
      <charset val="128"/>
    </font>
    <font>
      <sz val="12"/>
      <color theme="1"/>
      <name val="ＭＳ 明朝"/>
      <family val="1"/>
      <charset val="128"/>
    </font>
    <font>
      <sz val="14"/>
      <color theme="1"/>
      <name val="ＭＳ Ｐゴシック"/>
      <family val="2"/>
      <scheme val="minor"/>
    </font>
    <font>
      <sz val="11"/>
      <color rgb="FFFF0000"/>
      <name val="UD デジタル 教科書体 NK-B"/>
      <family val="1"/>
      <charset val="128"/>
    </font>
    <font>
      <sz val="11"/>
      <color rgb="FFFF0000"/>
      <name val="UD デジタル 教科書体 N-B"/>
      <family val="1"/>
      <charset val="128"/>
    </font>
    <font>
      <sz val="14"/>
      <color rgb="FFFF0000"/>
      <name val="UD デジタル 教科書体 NK-B"/>
      <family val="1"/>
      <charset val="128"/>
    </font>
    <font>
      <sz val="14"/>
      <color rgb="FFFF0000"/>
      <name val="UD デジタル 教科書体 N-B"/>
      <family val="1"/>
      <charset val="128"/>
    </font>
  </fonts>
  <fills count="5">
    <fill>
      <patternFill patternType="none"/>
    </fill>
    <fill>
      <patternFill patternType="gray125"/>
    </fill>
    <fill>
      <patternFill patternType="solid">
        <fgColor theme="9" tint="0.79998168889431442"/>
        <bgColor indexed="64"/>
      </patternFill>
    </fill>
    <fill>
      <patternFill patternType="solid">
        <fgColor theme="5" tint="0.59999389629810485"/>
        <bgColor indexed="64"/>
      </patternFill>
    </fill>
    <fill>
      <patternFill patternType="solid">
        <fgColor theme="0"/>
        <bgColor indexed="64"/>
      </patternFill>
    </fill>
  </fills>
  <borders count="59">
    <border>
      <left/>
      <right/>
      <top/>
      <bottom/>
      <diagonal/>
    </border>
    <border>
      <left/>
      <right/>
      <top/>
      <bottom style="thin">
        <color indexed="64"/>
      </bottom>
      <diagonal/>
    </border>
    <border>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medium">
        <color indexed="64"/>
      </right>
      <top style="medium">
        <color indexed="64"/>
      </top>
      <bottom/>
      <diagonal/>
    </border>
    <border>
      <left/>
      <right/>
      <top style="thin">
        <color indexed="64"/>
      </top>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top style="thin">
        <color indexed="64"/>
      </top>
      <bottom/>
      <diagonal/>
    </border>
    <border>
      <left style="medium">
        <color indexed="64"/>
      </left>
      <right/>
      <top/>
      <bottom style="medium">
        <color indexed="64"/>
      </bottom>
      <diagonal/>
    </border>
    <border>
      <left/>
      <right style="medium">
        <color indexed="64"/>
      </right>
      <top/>
      <bottom style="medium">
        <color indexed="64"/>
      </bottom>
      <diagonal/>
    </border>
    <border>
      <left style="medium">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right style="thin">
        <color indexed="64"/>
      </right>
      <top style="thin">
        <color indexed="64"/>
      </top>
      <bottom/>
      <diagonal/>
    </border>
    <border>
      <left style="thin">
        <color indexed="64"/>
      </left>
      <right style="thin">
        <color indexed="64"/>
      </right>
      <top/>
      <bottom style="thin">
        <color indexed="64"/>
      </bottom>
      <diagonal/>
    </border>
    <border>
      <left/>
      <right style="medium">
        <color indexed="64"/>
      </right>
      <top style="thin">
        <color indexed="64"/>
      </top>
      <bottom style="thin">
        <color indexed="64"/>
      </bottom>
      <diagonal/>
    </border>
    <border>
      <left/>
      <right/>
      <top style="medium">
        <color indexed="64"/>
      </top>
      <bottom style="medium">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right/>
      <top style="medium">
        <color indexed="64"/>
      </top>
      <bottom/>
      <diagonal/>
    </border>
    <border>
      <left/>
      <right/>
      <top/>
      <bottom style="medium">
        <color indexed="64"/>
      </bottom>
      <diagonal/>
    </border>
    <border>
      <left/>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top style="thin">
        <color indexed="64"/>
      </top>
      <bottom style="hair">
        <color indexed="64"/>
      </bottom>
      <diagonal/>
    </border>
    <border>
      <left/>
      <right style="hair">
        <color indexed="64"/>
      </right>
      <top style="thin">
        <color indexed="64"/>
      </top>
      <bottom style="hair">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right style="hair">
        <color indexed="64"/>
      </right>
      <top style="hair">
        <color indexed="64"/>
      </top>
      <bottom style="hair">
        <color indexed="64"/>
      </bottom>
      <diagonal/>
    </border>
    <border diagonalUp="1">
      <left style="hair">
        <color indexed="64"/>
      </left>
      <right style="medium">
        <color indexed="64"/>
      </right>
      <top style="hair">
        <color indexed="64"/>
      </top>
      <bottom style="hair">
        <color indexed="64"/>
      </bottom>
      <diagonal style="hair">
        <color indexed="64"/>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thin">
        <color indexed="64"/>
      </left>
      <right style="hair">
        <color indexed="64"/>
      </right>
      <top style="thin">
        <color indexed="64"/>
      </top>
      <bottom/>
      <diagonal/>
    </border>
    <border>
      <left style="thin">
        <color indexed="64"/>
      </left>
      <right style="hair">
        <color indexed="64"/>
      </right>
      <top/>
      <bottom/>
      <diagonal/>
    </border>
    <border>
      <left style="thin">
        <color indexed="64"/>
      </left>
      <right style="hair">
        <color indexed="64"/>
      </right>
      <top/>
      <bottom style="thin">
        <color indexed="64"/>
      </bottom>
      <diagonal/>
    </border>
    <border>
      <left style="hair">
        <color indexed="64"/>
      </left>
      <right/>
      <top style="hair">
        <color indexed="64"/>
      </top>
      <bottom style="thin">
        <color indexed="64"/>
      </bottom>
      <diagonal/>
    </border>
    <border>
      <left/>
      <right style="medium">
        <color indexed="64"/>
      </right>
      <top style="thin">
        <color indexed="64"/>
      </top>
      <bottom/>
      <diagonal/>
    </border>
    <border diagonalUp="1">
      <left style="hair">
        <color indexed="64"/>
      </left>
      <right style="thin">
        <color indexed="64"/>
      </right>
      <top style="hair">
        <color indexed="64"/>
      </top>
      <bottom style="hair">
        <color indexed="64"/>
      </bottom>
      <diagonal style="hair">
        <color indexed="64"/>
      </diagonal>
    </border>
    <border>
      <left/>
      <right style="hair">
        <color indexed="64"/>
      </right>
      <top style="hair">
        <color indexed="64"/>
      </top>
      <bottom style="thin">
        <color indexed="64"/>
      </bottom>
      <diagonal/>
    </border>
    <border diagonalUp="1">
      <left style="hair">
        <color indexed="64"/>
      </left>
      <right style="thin">
        <color indexed="64"/>
      </right>
      <top style="hair">
        <color indexed="64"/>
      </top>
      <bottom style="thin">
        <color indexed="64"/>
      </bottom>
      <diagonal style="hair">
        <color indexed="64"/>
      </diagonal>
    </border>
    <border>
      <left style="medium">
        <color indexed="64"/>
      </left>
      <right style="thin">
        <color indexed="64"/>
      </right>
      <top style="thin">
        <color indexed="64"/>
      </top>
      <bottom style="thin">
        <color indexed="64"/>
      </bottom>
      <diagonal/>
    </border>
    <border>
      <left/>
      <right/>
      <top style="thin">
        <color indexed="64"/>
      </top>
      <bottom style="hair">
        <color indexed="64"/>
      </bottom>
      <diagonal/>
    </border>
    <border>
      <left/>
      <right/>
      <top style="hair">
        <color indexed="64"/>
      </top>
      <bottom style="hair">
        <color indexed="64"/>
      </bottom>
      <diagonal/>
    </border>
    <border>
      <left/>
      <right/>
      <top style="hair">
        <color indexed="64"/>
      </top>
      <bottom style="thin">
        <color indexed="64"/>
      </bottom>
      <diagonal/>
    </border>
    <border diagonalUp="1">
      <left style="hair">
        <color indexed="64"/>
      </left>
      <right style="medium">
        <color indexed="64"/>
      </right>
      <top style="medium">
        <color indexed="64"/>
      </top>
      <bottom style="hair">
        <color indexed="64"/>
      </bottom>
      <diagonal style="hair">
        <color indexed="64"/>
      </diagonal>
    </border>
    <border diagonalUp="1">
      <left style="hair">
        <color indexed="64"/>
      </left>
      <right style="medium">
        <color indexed="64"/>
      </right>
      <top style="hair">
        <color indexed="64"/>
      </top>
      <bottom style="medium">
        <color indexed="64"/>
      </bottom>
      <diagonal style="hair">
        <color indexed="64"/>
      </diagonal>
    </border>
    <border diagonalUp="1">
      <left style="hair">
        <color indexed="64"/>
      </left>
      <right style="medium">
        <color indexed="64"/>
      </right>
      <top/>
      <bottom style="hair">
        <color indexed="64"/>
      </bottom>
      <diagonal style="hair">
        <color indexed="64"/>
      </diagonal>
    </border>
    <border diagonalUp="1">
      <left style="hair">
        <color indexed="64"/>
      </left>
      <right style="thin">
        <color indexed="64"/>
      </right>
      <top/>
      <bottom style="hair">
        <color indexed="64"/>
      </bottom>
      <diagonal style="hair">
        <color indexed="64"/>
      </diagonal>
    </border>
  </borders>
  <cellStyleXfs count="2">
    <xf numFmtId="0" fontId="0" fillId="0" borderId="0"/>
    <xf numFmtId="38" fontId="3" fillId="0" borderId="0" applyFont="0" applyFill="0" applyBorder="0" applyAlignment="0" applyProtection="0">
      <alignment vertical="center"/>
    </xf>
  </cellStyleXfs>
  <cellXfs count="270">
    <xf numFmtId="0" fontId="0" fillId="0" borderId="0" xfId="0"/>
    <xf numFmtId="0" fontId="2" fillId="0" borderId="0" xfId="0" applyFont="1" applyAlignment="1">
      <alignment vertical="center"/>
    </xf>
    <xf numFmtId="0" fontId="2" fillId="0" borderId="0" xfId="0" applyFont="1" applyAlignment="1">
      <alignment horizontal="left" vertical="center"/>
    </xf>
    <xf numFmtId="49" fontId="2" fillId="0" borderId="0" xfId="0" applyNumberFormat="1" applyFont="1" applyAlignment="1">
      <alignment horizontal="left" vertical="center"/>
    </xf>
    <xf numFmtId="38" fontId="2" fillId="0" borderId="0" xfId="1" applyFont="1" applyFill="1" applyBorder="1" applyAlignment="1">
      <alignment vertical="center"/>
    </xf>
    <xf numFmtId="0" fontId="2" fillId="0" borderId="0" xfId="0" applyFont="1" applyAlignment="1">
      <alignment horizontal="center" vertical="center"/>
    </xf>
    <xf numFmtId="38" fontId="2" fillId="0" borderId="0" xfId="0" applyNumberFormat="1" applyFont="1" applyAlignment="1">
      <alignment vertical="center"/>
    </xf>
    <xf numFmtId="38" fontId="4" fillId="0" borderId="0" xfId="1" applyFont="1" applyFill="1" applyBorder="1" applyAlignment="1">
      <alignment vertical="center"/>
    </xf>
    <xf numFmtId="38" fontId="2" fillId="0" borderId="0" xfId="0" applyNumberFormat="1" applyFont="1" applyAlignment="1">
      <alignment horizontal="center" vertical="center"/>
    </xf>
    <xf numFmtId="38" fontId="6" fillId="0" borderId="0" xfId="1" applyFont="1" applyFill="1" applyBorder="1" applyAlignment="1">
      <alignment horizontal="center" vertical="center"/>
    </xf>
    <xf numFmtId="38" fontId="2" fillId="0" borderId="0" xfId="1" applyFont="1" applyFill="1" applyBorder="1" applyAlignment="1">
      <alignment horizontal="center" vertical="center"/>
    </xf>
    <xf numFmtId="38" fontId="2" fillId="0" borderId="0" xfId="1" applyFont="1" applyFill="1" applyBorder="1" applyAlignment="1" applyProtection="1">
      <alignment vertical="center"/>
      <protection locked="0"/>
    </xf>
    <xf numFmtId="38" fontId="2" fillId="0" borderId="0" xfId="1" applyFont="1" applyFill="1" applyBorder="1" applyAlignment="1" applyProtection="1">
      <alignment horizontal="center" vertical="center" shrinkToFit="1"/>
      <protection locked="0"/>
    </xf>
    <xf numFmtId="38" fontId="2" fillId="0" borderId="0" xfId="1" applyFont="1" applyFill="1" applyBorder="1" applyAlignment="1" applyProtection="1">
      <alignment horizontal="center" vertical="center" wrapText="1" shrinkToFit="1"/>
      <protection locked="0"/>
    </xf>
    <xf numFmtId="38" fontId="2" fillId="0" borderId="5" xfId="1" applyFont="1" applyFill="1" applyBorder="1" applyAlignment="1" applyProtection="1">
      <alignment vertical="center"/>
      <protection locked="0"/>
    </xf>
    <xf numFmtId="0" fontId="7" fillId="0" borderId="0" xfId="0" applyFont="1" applyAlignment="1">
      <alignment horizontal="center" vertical="center"/>
    </xf>
    <xf numFmtId="0" fontId="8" fillId="0" borderId="0" xfId="0" applyFont="1" applyAlignment="1">
      <alignment vertical="center"/>
    </xf>
    <xf numFmtId="0" fontId="9" fillId="0" borderId="0" xfId="0" applyFont="1" applyAlignment="1">
      <alignment vertical="center"/>
    </xf>
    <xf numFmtId="0" fontId="9" fillId="0" borderId="0" xfId="0" applyFont="1" applyAlignment="1">
      <alignment vertical="top"/>
    </xf>
    <xf numFmtId="38" fontId="2" fillId="0" borderId="8" xfId="1" applyFont="1" applyFill="1" applyBorder="1" applyAlignment="1" applyProtection="1">
      <alignment horizontal="center" vertical="center" shrinkToFit="1"/>
      <protection locked="0"/>
    </xf>
    <xf numFmtId="38" fontId="2" fillId="0" borderId="8" xfId="1" applyFont="1" applyFill="1" applyBorder="1" applyAlignment="1" applyProtection="1">
      <alignment horizontal="center" vertical="center" wrapText="1" shrinkToFit="1"/>
      <protection locked="0"/>
    </xf>
    <xf numFmtId="0" fontId="2" fillId="0" borderId="8" xfId="0" applyFont="1" applyBorder="1" applyAlignment="1" applyProtection="1">
      <alignment horizontal="center" vertical="center" shrinkToFit="1"/>
      <protection locked="0"/>
    </xf>
    <xf numFmtId="0" fontId="2" fillId="0" borderId="0" xfId="0" applyFont="1" applyAlignment="1" applyProtection="1">
      <alignment horizontal="center" vertical="center" shrinkToFit="1"/>
      <protection locked="0"/>
    </xf>
    <xf numFmtId="38" fontId="2" fillId="0" borderId="0" xfId="1" applyFont="1" applyFill="1" applyBorder="1" applyAlignment="1">
      <alignment horizontal="left" vertical="top" wrapText="1"/>
    </xf>
    <xf numFmtId="0" fontId="4" fillId="0" borderId="0" xfId="0" applyFont="1" applyAlignment="1">
      <alignment horizontal="center" vertical="center"/>
    </xf>
    <xf numFmtId="0" fontId="12" fillId="0" borderId="0" xfId="0" applyFont="1" applyAlignment="1">
      <alignment vertical="center"/>
    </xf>
    <xf numFmtId="0" fontId="5" fillId="0" borderId="3" xfId="0" applyFont="1" applyBorder="1" applyAlignment="1">
      <alignment horizontal="center" vertical="center"/>
    </xf>
    <xf numFmtId="0" fontId="11" fillId="0" borderId="0" xfId="0" applyFont="1" applyAlignment="1">
      <alignment vertical="center"/>
    </xf>
    <xf numFmtId="0" fontId="5" fillId="0" borderId="2" xfId="0" applyFont="1" applyBorder="1" applyAlignment="1">
      <alignment horizontal="center" vertical="center" wrapText="1"/>
    </xf>
    <xf numFmtId="0" fontId="5" fillId="0" borderId="0" xfId="0" applyFont="1" applyAlignment="1">
      <alignment vertical="center"/>
    </xf>
    <xf numFmtId="38" fontId="5" fillId="0" borderId="0" xfId="1" applyFont="1" applyFill="1" applyBorder="1" applyAlignment="1">
      <alignment horizontal="left" vertical="top" wrapText="1"/>
    </xf>
    <xf numFmtId="38" fontId="5" fillId="0" borderId="0" xfId="0" applyNumberFormat="1" applyFont="1" applyAlignment="1">
      <alignment vertical="center"/>
    </xf>
    <xf numFmtId="38" fontId="12" fillId="0" borderId="0" xfId="1" applyFont="1" applyFill="1" applyBorder="1" applyAlignment="1">
      <alignment horizontal="left" vertical="top" wrapText="1"/>
    </xf>
    <xf numFmtId="0" fontId="5" fillId="0" borderId="5" xfId="0" applyFont="1" applyBorder="1" applyAlignment="1">
      <alignment horizontal="center" vertical="center" wrapText="1"/>
    </xf>
    <xf numFmtId="38" fontId="12" fillId="0" borderId="0" xfId="1" applyFont="1" applyFill="1" applyAlignment="1">
      <alignment vertical="center"/>
    </xf>
    <xf numFmtId="0" fontId="16" fillId="0" borderId="0" xfId="0" applyFont="1" applyAlignment="1">
      <alignment vertical="center"/>
    </xf>
    <xf numFmtId="38" fontId="5" fillId="0" borderId="0" xfId="1" applyFont="1" applyFill="1" applyBorder="1" applyAlignment="1">
      <alignment horizontal="center" vertical="center" wrapText="1"/>
    </xf>
    <xf numFmtId="0" fontId="2" fillId="0" borderId="3" xfId="0" applyFont="1" applyBorder="1" applyAlignment="1">
      <alignment vertical="center"/>
    </xf>
    <xf numFmtId="0" fontId="10" fillId="0" borderId="3" xfId="0" applyFont="1" applyBorder="1" applyAlignment="1">
      <alignment horizontal="center" vertical="center"/>
    </xf>
    <xf numFmtId="0" fontId="19" fillId="0" borderId="0" xfId="0" applyFont="1" applyAlignment="1">
      <alignment horizontal="left" vertical="center"/>
    </xf>
    <xf numFmtId="0" fontId="5" fillId="0" borderId="0" xfId="0" applyFont="1" applyAlignment="1">
      <alignment horizontal="center" vertical="center"/>
    </xf>
    <xf numFmtId="0" fontId="4" fillId="0" borderId="3" xfId="0" applyFont="1" applyBorder="1" applyAlignment="1">
      <alignment horizontal="center" vertical="center"/>
    </xf>
    <xf numFmtId="0" fontId="18" fillId="0" borderId="0" xfId="0" applyFont="1" applyAlignment="1">
      <alignment vertical="center"/>
    </xf>
    <xf numFmtId="0" fontId="2" fillId="0" borderId="0" xfId="0" applyFont="1" applyAlignment="1">
      <alignment horizontal="right" vertical="center"/>
    </xf>
    <xf numFmtId="0" fontId="20" fillId="0" borderId="0" xfId="0" applyFont="1" applyAlignment="1">
      <alignment vertical="center"/>
    </xf>
    <xf numFmtId="0" fontId="4" fillId="0" borderId="0" xfId="0" applyFont="1" applyAlignment="1">
      <alignment horizontal="center" vertical="center" wrapText="1"/>
    </xf>
    <xf numFmtId="0" fontId="10" fillId="0" borderId="0" xfId="0" applyFont="1" applyAlignment="1">
      <alignment horizontal="center" vertical="center"/>
    </xf>
    <xf numFmtId="0" fontId="18" fillId="0" borderId="0" xfId="0" applyFont="1"/>
    <xf numFmtId="0" fontId="2" fillId="0" borderId="5" xfId="0" applyFont="1" applyBorder="1" applyAlignment="1">
      <alignment horizontal="center" vertical="center" wrapText="1"/>
    </xf>
    <xf numFmtId="0" fontId="4" fillId="0" borderId="0" xfId="0" applyFont="1" applyAlignment="1">
      <alignment vertical="center"/>
    </xf>
    <xf numFmtId="38" fontId="2" fillId="0" borderId="0" xfId="1" applyFont="1" applyFill="1" applyAlignment="1">
      <alignment vertical="center"/>
    </xf>
    <xf numFmtId="0" fontId="18" fillId="0" borderId="0" xfId="0" applyFont="1" applyAlignment="1">
      <alignment horizontal="left" vertical="center"/>
    </xf>
    <xf numFmtId="38" fontId="4" fillId="0" borderId="2" xfId="1" applyFont="1" applyFill="1" applyBorder="1" applyAlignment="1">
      <alignment horizontal="left" vertical="center"/>
    </xf>
    <xf numFmtId="38" fontId="4" fillId="0" borderId="1" xfId="1" applyFont="1" applyFill="1" applyBorder="1" applyAlignment="1">
      <alignment horizontal="left" vertical="center" shrinkToFit="1"/>
    </xf>
    <xf numFmtId="38" fontId="4" fillId="0" borderId="2" xfId="1" applyFont="1" applyFill="1" applyBorder="1" applyAlignment="1">
      <alignment horizontal="left" vertical="center" shrinkToFit="1"/>
    </xf>
    <xf numFmtId="0" fontId="6" fillId="0" borderId="3" xfId="0" applyFont="1" applyBorder="1" applyAlignment="1">
      <alignment horizontal="center" vertical="center"/>
    </xf>
    <xf numFmtId="176" fontId="22" fillId="0" borderId="3" xfId="0" applyNumberFormat="1" applyFont="1" applyBorder="1" applyAlignment="1">
      <alignment vertical="center"/>
    </xf>
    <xf numFmtId="0" fontId="6" fillId="0" borderId="3" xfId="0" applyFont="1" applyBorder="1" applyAlignment="1">
      <alignment horizontal="center" vertical="center" wrapText="1"/>
    </xf>
    <xf numFmtId="177" fontId="2" fillId="0" borderId="3" xfId="1" applyNumberFormat="1" applyFont="1" applyFill="1" applyBorder="1" applyAlignment="1" applyProtection="1">
      <alignment horizontal="center" vertical="center" wrapText="1" shrinkToFit="1"/>
    </xf>
    <xf numFmtId="176" fontId="2" fillId="0" borderId="3" xfId="0" applyNumberFormat="1" applyFont="1" applyBorder="1" applyAlignment="1">
      <alignment vertical="center"/>
    </xf>
    <xf numFmtId="0" fontId="2" fillId="2" borderId="3" xfId="0" applyFont="1" applyFill="1" applyBorder="1" applyAlignment="1" applyProtection="1">
      <alignment horizontal="center" vertical="center" shrinkToFit="1"/>
      <protection locked="0"/>
    </xf>
    <xf numFmtId="38" fontId="2" fillId="2" borderId="2" xfId="1" applyFont="1" applyFill="1" applyBorder="1" applyAlignment="1" applyProtection="1">
      <alignment horizontal="center" vertical="center" shrinkToFit="1"/>
      <protection locked="0"/>
    </xf>
    <xf numFmtId="38" fontId="5" fillId="0" borderId="0" xfId="1" applyFont="1" applyFill="1" applyBorder="1" applyAlignment="1">
      <alignment horizontal="left" vertical="center"/>
    </xf>
    <xf numFmtId="0" fontId="2" fillId="0" borderId="0" xfId="0" applyFont="1" applyAlignment="1">
      <alignment horizontal="center" vertical="center" wrapText="1"/>
    </xf>
    <xf numFmtId="0" fontId="11" fillId="0" borderId="0" xfId="0" applyFont="1" applyAlignment="1">
      <alignment horizontal="center" vertical="center"/>
    </xf>
    <xf numFmtId="0" fontId="19" fillId="0" borderId="0" xfId="0" applyFont="1"/>
    <xf numFmtId="0" fontId="5" fillId="2" borderId="3" xfId="0" applyFont="1" applyFill="1" applyBorder="1" applyAlignment="1" applyProtection="1">
      <alignment horizontal="center" vertical="center" shrinkToFit="1"/>
      <protection locked="0"/>
    </xf>
    <xf numFmtId="177" fontId="5" fillId="0" borderId="3" xfId="1" applyNumberFormat="1" applyFont="1" applyFill="1" applyBorder="1" applyAlignment="1" applyProtection="1">
      <alignment horizontal="center" vertical="center" wrapText="1" shrinkToFit="1"/>
    </xf>
    <xf numFmtId="38" fontId="5" fillId="2" borderId="2" xfId="1" applyFont="1" applyFill="1" applyBorder="1" applyAlignment="1" applyProtection="1">
      <alignment horizontal="center" vertical="center" shrinkToFit="1"/>
      <protection locked="0"/>
    </xf>
    <xf numFmtId="0" fontId="5" fillId="2" borderId="3" xfId="0" applyFont="1" applyFill="1" applyBorder="1" applyAlignment="1">
      <alignment horizontal="center" vertical="center"/>
    </xf>
    <xf numFmtId="0" fontId="5" fillId="2" borderId="2" xfId="0" applyFont="1" applyFill="1" applyBorder="1" applyAlignment="1">
      <alignment horizontal="center" vertical="center" wrapText="1"/>
    </xf>
    <xf numFmtId="0" fontId="13" fillId="0" borderId="0" xfId="0" applyFont="1" applyAlignment="1">
      <alignment horizontal="left" vertical="center"/>
    </xf>
    <xf numFmtId="0" fontId="11" fillId="0" borderId="28" xfId="0" applyFont="1" applyBorder="1" applyAlignment="1">
      <alignment horizontal="center" vertical="center"/>
    </xf>
    <xf numFmtId="0" fontId="6" fillId="0" borderId="9" xfId="0" applyFont="1" applyBorder="1" applyAlignment="1">
      <alignment horizontal="center" vertical="center"/>
    </xf>
    <xf numFmtId="176" fontId="22" fillId="0" borderId="9" xfId="0" applyNumberFormat="1" applyFont="1" applyBorder="1" applyAlignment="1">
      <alignment vertical="center"/>
    </xf>
    <xf numFmtId="177" fontId="12" fillId="0" borderId="0" xfId="0" applyNumberFormat="1" applyFont="1" applyAlignment="1">
      <alignment vertical="center"/>
    </xf>
    <xf numFmtId="177" fontId="12" fillId="0" borderId="28" xfId="0" applyNumberFormat="1" applyFont="1" applyBorder="1" applyAlignment="1">
      <alignment vertical="center"/>
    </xf>
    <xf numFmtId="0" fontId="16" fillId="0" borderId="0" xfId="0" applyFont="1" applyAlignment="1">
      <alignment horizontal="left" vertical="center"/>
    </xf>
    <xf numFmtId="38" fontId="10" fillId="0" borderId="1" xfId="1" applyFont="1" applyFill="1" applyBorder="1" applyAlignment="1">
      <alignment horizontal="left" vertical="center" shrinkToFit="1"/>
    </xf>
    <xf numFmtId="0" fontId="10" fillId="3" borderId="23" xfId="0" applyFont="1" applyFill="1" applyBorder="1" applyAlignment="1">
      <alignment horizontal="center" vertical="center" wrapText="1"/>
    </xf>
    <xf numFmtId="177" fontId="2" fillId="3" borderId="24" xfId="1" applyNumberFormat="1" applyFont="1" applyFill="1" applyBorder="1" applyAlignment="1" applyProtection="1">
      <alignment vertical="center"/>
    </xf>
    <xf numFmtId="177" fontId="2" fillId="3" borderId="31" xfId="1" applyNumberFormat="1" applyFont="1" applyFill="1" applyBorder="1" applyAlignment="1" applyProtection="1">
      <alignment vertical="center"/>
    </xf>
    <xf numFmtId="177" fontId="12" fillId="3" borderId="4" xfId="1" applyNumberFormat="1" applyFont="1" applyFill="1" applyBorder="1" applyAlignment="1" applyProtection="1">
      <alignment horizontal="center" vertical="center" wrapText="1" shrinkToFit="1"/>
    </xf>
    <xf numFmtId="0" fontId="16" fillId="0" borderId="3" xfId="0" applyFont="1" applyBorder="1" applyAlignment="1">
      <alignment horizontal="center" vertical="center"/>
    </xf>
    <xf numFmtId="0" fontId="12" fillId="0" borderId="3" xfId="0" applyFont="1" applyBorder="1" applyAlignment="1">
      <alignment horizontal="center" vertical="center"/>
    </xf>
    <xf numFmtId="0" fontId="16" fillId="3" borderId="7" xfId="0" applyFont="1" applyFill="1" applyBorder="1" applyAlignment="1">
      <alignment horizontal="center" vertical="center" wrapText="1"/>
    </xf>
    <xf numFmtId="0" fontId="12" fillId="2" borderId="33" xfId="0" applyFont="1" applyFill="1" applyBorder="1" applyAlignment="1">
      <alignment horizontal="center" vertical="center"/>
    </xf>
    <xf numFmtId="0" fontId="12" fillId="2" borderId="37" xfId="0" applyFont="1" applyFill="1" applyBorder="1" applyAlignment="1" applyProtection="1">
      <alignment horizontal="center" vertical="center" shrinkToFit="1"/>
      <protection locked="0"/>
    </xf>
    <xf numFmtId="0" fontId="12" fillId="2" borderId="42" xfId="0" applyFont="1" applyFill="1" applyBorder="1" applyAlignment="1" applyProtection="1">
      <alignment horizontal="center" vertical="center" shrinkToFit="1"/>
      <protection locked="0"/>
    </xf>
    <xf numFmtId="0" fontId="12" fillId="2" borderId="3" xfId="0" applyFont="1" applyFill="1" applyBorder="1" applyAlignment="1">
      <alignment horizontal="center" vertical="center"/>
    </xf>
    <xf numFmtId="0" fontId="12" fillId="2" borderId="6" xfId="0" applyFont="1" applyFill="1" applyBorder="1" applyAlignment="1" applyProtection="1">
      <alignment horizontal="center" vertical="center" wrapText="1" shrinkToFit="1"/>
      <protection locked="0"/>
    </xf>
    <xf numFmtId="0" fontId="13" fillId="0" borderId="0" xfId="0" applyFont="1" applyAlignment="1">
      <alignment vertical="center"/>
    </xf>
    <xf numFmtId="177" fontId="28" fillId="3" borderId="24" xfId="1" applyNumberFormat="1" applyFont="1" applyFill="1" applyBorder="1" applyAlignment="1" applyProtection="1">
      <alignment vertical="center"/>
    </xf>
    <xf numFmtId="177" fontId="28" fillId="3" borderId="31" xfId="1" applyNumberFormat="1" applyFont="1" applyFill="1" applyBorder="1" applyAlignment="1" applyProtection="1">
      <alignment vertical="center"/>
    </xf>
    <xf numFmtId="177" fontId="12" fillId="3" borderId="24" xfId="1" applyNumberFormat="1" applyFont="1" applyFill="1" applyBorder="1" applyAlignment="1" applyProtection="1">
      <alignment vertical="center"/>
    </xf>
    <xf numFmtId="0" fontId="12" fillId="2" borderId="3" xfId="0" applyFont="1" applyFill="1" applyBorder="1" applyAlignment="1" applyProtection="1">
      <alignment horizontal="center" vertical="center" shrinkToFit="1"/>
      <protection locked="0"/>
    </xf>
    <xf numFmtId="38" fontId="12" fillId="2" borderId="2" xfId="1" applyFont="1" applyFill="1" applyBorder="1" applyAlignment="1" applyProtection="1">
      <alignment horizontal="center" vertical="center" shrinkToFit="1"/>
      <protection locked="0"/>
    </xf>
    <xf numFmtId="177" fontId="12" fillId="0" borderId="3" xfId="1" applyNumberFormat="1" applyFont="1" applyFill="1" applyBorder="1" applyAlignment="1" applyProtection="1">
      <alignment horizontal="center" vertical="center" wrapText="1" shrinkToFit="1"/>
    </xf>
    <xf numFmtId="177" fontId="12" fillId="0" borderId="24" xfId="1" applyNumberFormat="1" applyFont="1" applyFill="1" applyBorder="1" applyAlignment="1" applyProtection="1">
      <alignment vertical="center"/>
    </xf>
    <xf numFmtId="177" fontId="12" fillId="2" borderId="1" xfId="1" applyNumberFormat="1" applyFont="1" applyFill="1" applyBorder="1" applyAlignment="1" applyProtection="1">
      <alignment vertical="center"/>
    </xf>
    <xf numFmtId="177" fontId="12" fillId="2" borderId="26" xfId="1" applyNumberFormat="1" applyFont="1" applyFill="1" applyBorder="1" applyAlignment="1" applyProtection="1">
      <alignment vertical="center"/>
    </xf>
    <xf numFmtId="177" fontId="12" fillId="2" borderId="2" xfId="1" applyNumberFormat="1" applyFont="1" applyFill="1" applyBorder="1" applyAlignment="1" applyProtection="1">
      <alignment vertical="center"/>
    </xf>
    <xf numFmtId="177" fontId="12" fillId="2" borderId="6" xfId="1" applyNumberFormat="1" applyFont="1" applyFill="1" applyBorder="1" applyAlignment="1" applyProtection="1">
      <alignment vertical="center"/>
    </xf>
    <xf numFmtId="0" fontId="12" fillId="0" borderId="51" xfId="0" applyFont="1" applyBorder="1" applyAlignment="1">
      <alignment horizontal="center" vertical="center" wrapText="1"/>
    </xf>
    <xf numFmtId="0" fontId="12" fillId="0" borderId="3" xfId="0" applyFont="1" applyBorder="1" applyAlignment="1">
      <alignment horizontal="center" vertical="center" wrapText="1"/>
    </xf>
    <xf numFmtId="0" fontId="12" fillId="0" borderId="6" xfId="0" applyFont="1" applyBorder="1" applyAlignment="1">
      <alignment horizontal="center" vertical="center" wrapText="1"/>
    </xf>
    <xf numFmtId="0" fontId="16" fillId="0" borderId="23" xfId="0" applyFont="1" applyBorder="1" applyAlignment="1">
      <alignment horizontal="center" vertical="center" wrapText="1"/>
    </xf>
    <xf numFmtId="177" fontId="12" fillId="0" borderId="25" xfId="1" applyNumberFormat="1" applyFont="1" applyFill="1" applyBorder="1" applyAlignment="1" applyProtection="1">
      <alignment horizontal="right" vertical="center" wrapText="1" shrinkToFit="1"/>
    </xf>
    <xf numFmtId="177" fontId="12" fillId="0" borderId="24" xfId="1" applyNumberFormat="1" applyFont="1" applyFill="1" applyBorder="1" applyAlignment="1" applyProtection="1">
      <alignment horizontal="right" vertical="center" wrapText="1" shrinkToFit="1"/>
    </xf>
    <xf numFmtId="0" fontId="30" fillId="2" borderId="0" xfId="0" applyFont="1" applyFill="1" applyAlignment="1">
      <alignment vertical="center" wrapText="1"/>
    </xf>
    <xf numFmtId="0" fontId="30" fillId="2" borderId="3" xfId="0" applyFont="1" applyFill="1" applyBorder="1" applyAlignment="1" applyProtection="1">
      <alignment vertical="center" shrinkToFit="1"/>
      <protection locked="0"/>
    </xf>
    <xf numFmtId="38" fontId="31" fillId="2" borderId="2" xfId="1" applyFont="1" applyFill="1" applyBorder="1" applyAlignment="1" applyProtection="1">
      <alignment horizontal="center" vertical="center" shrinkToFit="1"/>
      <protection locked="0"/>
    </xf>
    <xf numFmtId="0" fontId="32" fillId="2" borderId="3" xfId="0" applyFont="1" applyFill="1" applyBorder="1" applyAlignment="1" applyProtection="1">
      <alignment vertical="center" shrinkToFit="1"/>
      <protection locked="0"/>
    </xf>
    <xf numFmtId="38" fontId="33" fillId="2" borderId="2" xfId="1" applyFont="1" applyFill="1" applyBorder="1" applyAlignment="1" applyProtection="1">
      <alignment horizontal="center" vertical="center" shrinkToFit="1"/>
      <protection locked="0"/>
    </xf>
    <xf numFmtId="177" fontId="33" fillId="2" borderId="3" xfId="1" applyNumberFormat="1" applyFont="1" applyFill="1" applyBorder="1" applyAlignment="1" applyProtection="1">
      <alignment horizontal="center" vertical="center" wrapText="1" shrinkToFit="1"/>
      <protection locked="0"/>
    </xf>
    <xf numFmtId="0" fontId="30" fillId="2" borderId="33" xfId="0" applyFont="1" applyFill="1" applyBorder="1" applyAlignment="1">
      <alignment horizontal="center" vertical="center"/>
    </xf>
    <xf numFmtId="0" fontId="2" fillId="0" borderId="0" xfId="0" applyFont="1" applyAlignment="1">
      <alignment horizontal="center" vertical="center"/>
    </xf>
    <xf numFmtId="38" fontId="30" fillId="4" borderId="1" xfId="0" applyNumberFormat="1" applyFont="1" applyFill="1" applyBorder="1" applyAlignment="1" applyProtection="1">
      <alignment horizontal="right" vertical="center"/>
      <protection locked="0"/>
    </xf>
    <xf numFmtId="0" fontId="30" fillId="4" borderId="1" xfId="0" applyFont="1" applyFill="1" applyBorder="1" applyAlignment="1" applyProtection="1">
      <alignment horizontal="right" vertical="center"/>
      <protection locked="0"/>
    </xf>
    <xf numFmtId="0" fontId="2" fillId="0" borderId="0" xfId="0" applyFont="1" applyAlignment="1">
      <alignment horizontal="right" vertical="center"/>
    </xf>
    <xf numFmtId="0" fontId="30" fillId="2" borderId="0" xfId="0" applyFont="1" applyFill="1" applyAlignment="1" applyProtection="1">
      <alignment vertical="center" shrinkToFit="1"/>
      <protection locked="0"/>
    </xf>
    <xf numFmtId="0" fontId="30" fillId="2" borderId="0" xfId="0" applyFont="1" applyFill="1" applyAlignment="1" applyProtection="1">
      <alignment vertical="center" wrapText="1"/>
      <protection locked="0"/>
    </xf>
    <xf numFmtId="0" fontId="2" fillId="0" borderId="0" xfId="0" applyFont="1" applyAlignment="1">
      <alignment vertical="center"/>
    </xf>
    <xf numFmtId="0" fontId="18" fillId="0" borderId="0" xfId="0" applyFont="1" applyAlignment="1">
      <alignment vertical="center"/>
    </xf>
    <xf numFmtId="0" fontId="31" fillId="2" borderId="6" xfId="0" applyFont="1" applyFill="1" applyBorder="1" applyAlignment="1" applyProtection="1">
      <alignment horizontal="center" vertical="center" wrapText="1" shrinkToFit="1"/>
      <protection locked="0"/>
    </xf>
    <xf numFmtId="0" fontId="31" fillId="2" borderId="5" xfId="0" applyFont="1" applyFill="1" applyBorder="1" applyAlignment="1" applyProtection="1">
      <alignment horizontal="center" vertical="center" wrapText="1" shrinkToFit="1"/>
      <protection locked="0"/>
    </xf>
    <xf numFmtId="38" fontId="30" fillId="2" borderId="3" xfId="1" applyFont="1" applyFill="1" applyBorder="1" applyAlignment="1" applyProtection="1">
      <alignment vertical="center" wrapText="1" shrinkToFit="1"/>
      <protection locked="0"/>
    </xf>
    <xf numFmtId="38" fontId="30" fillId="2" borderId="6" xfId="1" applyFont="1" applyFill="1" applyBorder="1" applyAlignment="1" applyProtection="1">
      <alignment vertical="center" wrapText="1" shrinkToFit="1"/>
      <protection locked="0"/>
    </xf>
    <xf numFmtId="38" fontId="30" fillId="2" borderId="5" xfId="1" applyFont="1" applyFill="1" applyBorder="1" applyAlignment="1" applyProtection="1">
      <alignment vertical="center" wrapText="1" shrinkToFit="1"/>
      <protection locked="0"/>
    </xf>
    <xf numFmtId="0" fontId="15" fillId="0" borderId="0" xfId="0" applyFont="1" applyAlignment="1">
      <alignment horizontal="center" vertical="center"/>
    </xf>
    <xf numFmtId="0" fontId="5" fillId="0" borderId="6" xfId="0" applyFont="1" applyBorder="1" applyAlignment="1">
      <alignment horizontal="center" vertical="center"/>
    </xf>
    <xf numFmtId="0" fontId="5" fillId="0" borderId="5" xfId="0" applyFont="1" applyBorder="1" applyAlignment="1">
      <alignment horizontal="center" vertical="center"/>
    </xf>
    <xf numFmtId="0" fontId="5" fillId="0" borderId="3" xfId="0" applyFont="1" applyBorder="1" applyAlignment="1">
      <alignment horizontal="center" vertical="center"/>
    </xf>
    <xf numFmtId="0" fontId="16" fillId="0" borderId="0" xfId="0" applyFont="1" applyAlignment="1">
      <alignment horizontal="left" vertical="center"/>
    </xf>
    <xf numFmtId="0" fontId="17" fillId="0" borderId="0" xfId="0" applyFont="1" applyAlignment="1">
      <alignment vertical="center"/>
    </xf>
    <xf numFmtId="0" fontId="2" fillId="2" borderId="6" xfId="0" applyFont="1" applyFill="1" applyBorder="1" applyAlignment="1" applyProtection="1">
      <alignment horizontal="center" vertical="center" wrapText="1"/>
      <protection locked="0"/>
    </xf>
    <xf numFmtId="0" fontId="2" fillId="2" borderId="5" xfId="0" applyFont="1" applyFill="1" applyBorder="1" applyAlignment="1" applyProtection="1">
      <alignment horizontal="center" vertical="center" wrapText="1"/>
      <protection locked="0"/>
    </xf>
    <xf numFmtId="38" fontId="2" fillId="2" borderId="3" xfId="1" applyFont="1" applyFill="1" applyBorder="1" applyAlignment="1" applyProtection="1">
      <alignment horizontal="left" vertical="center" wrapText="1" shrinkToFit="1"/>
      <protection locked="0"/>
    </xf>
    <xf numFmtId="38" fontId="2" fillId="2" borderId="6" xfId="1" applyFont="1" applyFill="1" applyBorder="1" applyAlignment="1" applyProtection="1">
      <alignment horizontal="left" vertical="center" wrapText="1" shrinkToFit="1"/>
      <protection locked="0"/>
    </xf>
    <xf numFmtId="38" fontId="2" fillId="2" borderId="5" xfId="1" applyFont="1" applyFill="1" applyBorder="1" applyAlignment="1" applyProtection="1">
      <alignment horizontal="left" vertical="center" wrapText="1" shrinkToFit="1"/>
      <protection locked="0"/>
    </xf>
    <xf numFmtId="38" fontId="12" fillId="0" borderId="17" xfId="1" applyFont="1" applyFill="1" applyBorder="1" applyAlignment="1">
      <alignment horizontal="center" vertical="center" wrapText="1"/>
    </xf>
    <xf numFmtId="38" fontId="12" fillId="0" borderId="18" xfId="1" applyFont="1" applyFill="1" applyBorder="1" applyAlignment="1">
      <alignment horizontal="center" vertical="center" wrapText="1"/>
    </xf>
    <xf numFmtId="0" fontId="12" fillId="0" borderId="1" xfId="1" applyNumberFormat="1" applyFont="1" applyFill="1" applyBorder="1" applyAlignment="1" applyProtection="1">
      <alignment horizontal="left" vertical="center" wrapText="1"/>
    </xf>
    <xf numFmtId="0" fontId="17" fillId="0" borderId="1" xfId="0" applyFont="1" applyBorder="1" applyAlignment="1">
      <alignment vertical="center" wrapText="1"/>
    </xf>
    <xf numFmtId="38" fontId="5" fillId="0" borderId="0" xfId="1" applyFont="1" applyFill="1" applyBorder="1" applyAlignment="1">
      <alignment horizontal="center" vertical="center" wrapText="1"/>
    </xf>
    <xf numFmtId="177" fontId="13" fillId="3" borderId="15" xfId="1" applyNumberFormat="1" applyFont="1" applyFill="1" applyBorder="1" applyAlignment="1" applyProtection="1">
      <alignment horizontal="center" vertical="center"/>
    </xf>
    <xf numFmtId="177" fontId="13" fillId="3" borderId="16" xfId="1" applyNumberFormat="1" applyFont="1" applyFill="1" applyBorder="1" applyAlignment="1" applyProtection="1">
      <alignment horizontal="center" vertical="center"/>
    </xf>
    <xf numFmtId="0" fontId="5" fillId="0" borderId="0" xfId="0" applyFont="1" applyAlignment="1">
      <alignment horizontal="center" vertical="center"/>
    </xf>
    <xf numFmtId="38" fontId="16" fillId="0" borderId="2" xfId="1" applyFont="1" applyFill="1" applyBorder="1" applyAlignment="1">
      <alignment horizontal="center" vertical="center"/>
    </xf>
    <xf numFmtId="0" fontId="11" fillId="0" borderId="0" xfId="0" applyFont="1" applyAlignment="1">
      <alignment horizontal="center" vertical="center"/>
    </xf>
    <xf numFmtId="38" fontId="11" fillId="0" borderId="10" xfId="1" applyFont="1" applyFill="1" applyBorder="1" applyAlignment="1">
      <alignment horizontal="center" vertical="center" wrapText="1"/>
    </xf>
    <xf numFmtId="38" fontId="11" fillId="0" borderId="22" xfId="1" applyFont="1" applyFill="1" applyBorder="1" applyAlignment="1">
      <alignment horizontal="center" vertical="center" wrapText="1"/>
    </xf>
    <xf numFmtId="38" fontId="11" fillId="0" borderId="11" xfId="1" applyFont="1" applyFill="1" applyBorder="1" applyAlignment="1">
      <alignment horizontal="center" vertical="center" wrapText="1"/>
    </xf>
    <xf numFmtId="177" fontId="27" fillId="3" borderId="13" xfId="1" applyNumberFormat="1" applyFont="1" applyFill="1" applyBorder="1" applyAlignment="1" applyProtection="1">
      <alignment horizontal="center" vertical="center"/>
    </xf>
    <xf numFmtId="177" fontId="27" fillId="3" borderId="29" xfId="1" applyNumberFormat="1" applyFont="1" applyFill="1" applyBorder="1" applyAlignment="1" applyProtection="1">
      <alignment horizontal="center" vertical="center"/>
    </xf>
    <xf numFmtId="177" fontId="27" fillId="3" borderId="14" xfId="1" applyNumberFormat="1" applyFont="1" applyFill="1" applyBorder="1" applyAlignment="1" applyProtection="1">
      <alignment horizontal="center" vertical="center"/>
    </xf>
    <xf numFmtId="0" fontId="11" fillId="0" borderId="0" xfId="0" applyFont="1" applyAlignment="1">
      <alignment vertical="center" wrapText="1"/>
    </xf>
    <xf numFmtId="0" fontId="23" fillId="0" borderId="0" xfId="0" applyFont="1" applyAlignment="1">
      <alignment vertical="center" wrapText="1"/>
    </xf>
    <xf numFmtId="38" fontId="16" fillId="0" borderId="2" xfId="1" applyFont="1" applyFill="1" applyBorder="1" applyAlignment="1">
      <alignment horizontal="center" vertical="center" shrinkToFit="1"/>
    </xf>
    <xf numFmtId="0" fontId="26" fillId="0" borderId="0" xfId="0" applyFont="1" applyAlignment="1">
      <alignment horizontal="center" vertical="center"/>
    </xf>
    <xf numFmtId="38" fontId="16" fillId="0" borderId="1" xfId="1" applyFont="1" applyFill="1" applyBorder="1" applyAlignment="1">
      <alignment horizontal="center" vertical="center" shrinkToFit="1"/>
    </xf>
    <xf numFmtId="0" fontId="11" fillId="0" borderId="28" xfId="0" applyFont="1" applyBorder="1" applyAlignment="1">
      <alignment horizontal="center" vertical="center"/>
    </xf>
    <xf numFmtId="0" fontId="33" fillId="2" borderId="6" xfId="0" applyFont="1" applyFill="1" applyBorder="1" applyAlignment="1" applyProtection="1">
      <alignment horizontal="center" vertical="center" shrinkToFit="1"/>
      <protection locked="0"/>
    </xf>
    <xf numFmtId="0" fontId="33" fillId="2" borderId="5" xfId="0" applyFont="1" applyFill="1" applyBorder="1" applyAlignment="1" applyProtection="1">
      <alignment horizontal="center" vertical="center" shrinkToFit="1"/>
      <protection locked="0"/>
    </xf>
    <xf numFmtId="0" fontId="11" fillId="0" borderId="1" xfId="0" applyFont="1" applyBorder="1" applyAlignment="1">
      <alignment horizontal="left" vertical="center"/>
    </xf>
    <xf numFmtId="0" fontId="21" fillId="0" borderId="1" xfId="0" applyFont="1" applyBorder="1" applyAlignment="1">
      <alignment vertical="center"/>
    </xf>
    <xf numFmtId="0" fontId="12" fillId="0" borderId="9" xfId="0" applyFont="1" applyBorder="1" applyAlignment="1">
      <alignment horizontal="center" vertical="center"/>
    </xf>
    <xf numFmtId="0" fontId="29" fillId="0" borderId="20" xfId="0" applyFont="1" applyBorder="1" applyAlignment="1">
      <alignment horizontal="center" vertical="center"/>
    </xf>
    <xf numFmtId="0" fontId="12" fillId="0" borderId="12" xfId="0" applyFont="1" applyBorder="1" applyAlignment="1">
      <alignment horizontal="center" vertical="center"/>
    </xf>
    <xf numFmtId="0" fontId="12" fillId="0" borderId="19" xfId="0" applyFont="1" applyBorder="1" applyAlignment="1">
      <alignment horizontal="center" vertical="center"/>
    </xf>
    <xf numFmtId="0" fontId="29" fillId="0" borderId="26" xfId="0" applyFont="1" applyBorder="1" applyAlignment="1">
      <alignment horizontal="center" vertical="center"/>
    </xf>
    <xf numFmtId="0" fontId="29" fillId="0" borderId="27" xfId="0" applyFont="1" applyBorder="1" applyAlignment="1">
      <alignment horizontal="center" vertical="center"/>
    </xf>
    <xf numFmtId="0" fontId="2" fillId="0" borderId="9" xfId="0" applyFont="1" applyBorder="1" applyAlignment="1">
      <alignment vertical="center"/>
    </xf>
    <xf numFmtId="0" fontId="0" fillId="0" borderId="20" xfId="0" applyBorder="1" applyAlignment="1">
      <alignment vertical="center"/>
    </xf>
    <xf numFmtId="38" fontId="12" fillId="2" borderId="3" xfId="1" applyFont="1" applyFill="1" applyBorder="1" applyAlignment="1" applyProtection="1">
      <alignment horizontal="left" vertical="center" wrapText="1" shrinkToFit="1"/>
      <protection locked="0"/>
    </xf>
    <xf numFmtId="38" fontId="12" fillId="2" borderId="6" xfId="1" applyFont="1" applyFill="1" applyBorder="1" applyAlignment="1" applyProtection="1">
      <alignment horizontal="left" vertical="center" wrapText="1" shrinkToFit="1"/>
      <protection locked="0"/>
    </xf>
    <xf numFmtId="38" fontId="12" fillId="2" borderId="5" xfId="1" applyFont="1" applyFill="1" applyBorder="1" applyAlignment="1" applyProtection="1">
      <alignment horizontal="left" vertical="center" wrapText="1" shrinkToFit="1"/>
      <protection locked="0"/>
    </xf>
    <xf numFmtId="0" fontId="12" fillId="2" borderId="6" xfId="0" applyFont="1" applyFill="1" applyBorder="1" applyAlignment="1" applyProtection="1">
      <alignment horizontal="center" vertical="center" shrinkToFit="1"/>
      <protection locked="0"/>
    </xf>
    <xf numFmtId="0" fontId="12" fillId="2" borderId="5" xfId="0" applyFont="1" applyFill="1" applyBorder="1" applyAlignment="1" applyProtection="1">
      <alignment horizontal="center" vertical="center" shrinkToFit="1"/>
      <protection locked="0"/>
    </xf>
    <xf numFmtId="0" fontId="10" fillId="0" borderId="30" xfId="0" applyFont="1" applyBorder="1" applyAlignment="1">
      <alignment horizontal="center" vertical="center" wrapText="1"/>
    </xf>
    <xf numFmtId="0" fontId="25" fillId="0" borderId="30" xfId="0" applyFont="1" applyBorder="1" applyAlignment="1">
      <alignment horizontal="center" vertical="center" wrapText="1"/>
    </xf>
    <xf numFmtId="0" fontId="25" fillId="0" borderId="28" xfId="0" applyFont="1" applyBorder="1" applyAlignment="1">
      <alignment horizontal="center" vertical="center" wrapText="1"/>
    </xf>
    <xf numFmtId="0" fontId="10" fillId="3" borderId="23" xfId="0" applyFont="1" applyFill="1" applyBorder="1" applyAlignment="1">
      <alignment horizontal="center" vertical="center" wrapText="1"/>
    </xf>
    <xf numFmtId="0" fontId="25" fillId="3" borderId="24" xfId="0" applyFont="1" applyFill="1" applyBorder="1" applyAlignment="1">
      <alignment horizontal="center" vertical="center" wrapText="1"/>
    </xf>
    <xf numFmtId="0" fontId="10" fillId="0" borderId="23" xfId="0" applyFont="1" applyBorder="1" applyAlignment="1">
      <alignment horizontal="center" vertical="center" wrapText="1"/>
    </xf>
    <xf numFmtId="0" fontId="25" fillId="0" borderId="24" xfId="0" applyFont="1" applyBorder="1" applyAlignment="1">
      <alignment horizontal="center" vertical="center" wrapText="1"/>
    </xf>
    <xf numFmtId="0" fontId="2" fillId="0" borderId="12" xfId="0" applyFont="1" applyBorder="1" applyAlignment="1">
      <alignment horizontal="center" vertical="center" wrapText="1"/>
    </xf>
    <xf numFmtId="0" fontId="0" fillId="0" borderId="26" xfId="0" applyBorder="1" applyAlignment="1">
      <alignment horizontal="center" vertical="center" wrapText="1"/>
    </xf>
    <xf numFmtId="38" fontId="32" fillId="2" borderId="3" xfId="1" applyFont="1" applyFill="1" applyBorder="1" applyAlignment="1" applyProtection="1">
      <alignment vertical="center" wrapText="1" shrinkToFit="1"/>
      <protection locked="0"/>
    </xf>
    <xf numFmtId="38" fontId="32" fillId="2" borderId="6" xfId="1" applyFont="1" applyFill="1" applyBorder="1" applyAlignment="1" applyProtection="1">
      <alignment vertical="center" wrapText="1" shrinkToFit="1"/>
      <protection locked="0"/>
    </xf>
    <xf numFmtId="38" fontId="32" fillId="2" borderId="5" xfId="1" applyFont="1" applyFill="1" applyBorder="1" applyAlignment="1" applyProtection="1">
      <alignment vertical="center" wrapText="1" shrinkToFit="1"/>
      <protection locked="0"/>
    </xf>
    <xf numFmtId="0" fontId="5" fillId="0" borderId="2" xfId="1" applyNumberFormat="1" applyFont="1" applyFill="1" applyBorder="1" applyAlignment="1" applyProtection="1">
      <alignment horizontal="left" vertical="center" wrapText="1"/>
    </xf>
    <xf numFmtId="38" fontId="2" fillId="0" borderId="0" xfId="1" applyFont="1" applyFill="1" applyBorder="1" applyAlignment="1">
      <alignment horizontal="left" vertical="top" wrapText="1"/>
    </xf>
    <xf numFmtId="177" fontId="13" fillId="3" borderId="15" xfId="1" applyNumberFormat="1" applyFont="1" applyFill="1" applyBorder="1" applyAlignment="1">
      <alignment horizontal="center" vertical="center" wrapText="1"/>
    </xf>
    <xf numFmtId="177" fontId="13" fillId="3" borderId="16" xfId="1" applyNumberFormat="1" applyFont="1" applyFill="1" applyBorder="1" applyAlignment="1">
      <alignment horizontal="center" vertical="center" wrapText="1"/>
    </xf>
    <xf numFmtId="38" fontId="2" fillId="0" borderId="0" xfId="0" applyNumberFormat="1" applyFont="1" applyAlignment="1">
      <alignment horizontal="center" vertical="center"/>
    </xf>
    <xf numFmtId="0" fontId="16" fillId="0" borderId="1" xfId="0" applyFont="1" applyBorder="1" applyAlignment="1">
      <alignment horizontal="left" vertical="center"/>
    </xf>
    <xf numFmtId="0" fontId="5" fillId="0" borderId="1" xfId="1" applyNumberFormat="1" applyFont="1" applyFill="1" applyBorder="1" applyAlignment="1" applyProtection="1">
      <alignment horizontal="left" vertical="center" wrapText="1"/>
    </xf>
    <xf numFmtId="0" fontId="2" fillId="2" borderId="6" xfId="0" applyFont="1" applyFill="1" applyBorder="1" applyAlignment="1" applyProtection="1">
      <alignment horizontal="center" vertical="center" shrinkToFit="1"/>
      <protection locked="0"/>
    </xf>
    <xf numFmtId="0" fontId="2" fillId="2" borderId="5" xfId="0" applyFont="1" applyFill="1" applyBorder="1" applyAlignment="1" applyProtection="1">
      <alignment horizontal="center" vertical="center" shrinkToFit="1"/>
      <protection locked="0"/>
    </xf>
    <xf numFmtId="0" fontId="2" fillId="2" borderId="6" xfId="0" applyFont="1" applyFill="1" applyBorder="1" applyAlignment="1">
      <alignment horizontal="left" vertical="center" wrapText="1"/>
    </xf>
    <xf numFmtId="0" fontId="2" fillId="2" borderId="5" xfId="0" applyFont="1" applyFill="1" applyBorder="1" applyAlignment="1">
      <alignment horizontal="left" vertical="center" wrapText="1"/>
    </xf>
    <xf numFmtId="0" fontId="2" fillId="2" borderId="2" xfId="0" applyFont="1" applyFill="1" applyBorder="1" applyAlignment="1">
      <alignment horizontal="left" vertical="center" wrapText="1"/>
    </xf>
    <xf numFmtId="0" fontId="2" fillId="2" borderId="21" xfId="0" applyFont="1" applyFill="1" applyBorder="1" applyAlignment="1">
      <alignment horizontal="left" vertical="center" wrapText="1"/>
    </xf>
    <xf numFmtId="0" fontId="12" fillId="0" borderId="43" xfId="0" applyFont="1" applyBorder="1" applyAlignment="1">
      <alignment horizontal="center" vertical="center" textRotation="255"/>
    </xf>
    <xf numFmtId="0" fontId="12" fillId="0" borderId="44" xfId="0" applyFont="1" applyBorder="1" applyAlignment="1">
      <alignment horizontal="center" vertical="center" textRotation="255"/>
    </xf>
    <xf numFmtId="0" fontId="12" fillId="0" borderId="45" xfId="0" applyFont="1" applyBorder="1" applyAlignment="1">
      <alignment horizontal="center" vertical="center" textRotation="255"/>
    </xf>
    <xf numFmtId="0" fontId="2" fillId="2" borderId="34" xfId="0" applyFont="1" applyFill="1" applyBorder="1" applyAlignment="1" applyProtection="1">
      <alignment horizontal="center" vertical="center" shrinkToFit="1"/>
      <protection locked="0"/>
    </xf>
    <xf numFmtId="0" fontId="2" fillId="2" borderId="35" xfId="0" applyFont="1" applyFill="1" applyBorder="1" applyAlignment="1" applyProtection="1">
      <alignment horizontal="center" vertical="center" shrinkToFit="1"/>
      <protection locked="0"/>
    </xf>
    <xf numFmtId="0" fontId="2" fillId="2" borderId="38" xfId="0" applyFont="1" applyFill="1" applyBorder="1" applyAlignment="1" applyProtection="1">
      <alignment horizontal="center" vertical="center" shrinkToFit="1"/>
      <protection locked="0"/>
    </xf>
    <xf numFmtId="0" fontId="2" fillId="2" borderId="39" xfId="0" applyFont="1" applyFill="1" applyBorder="1" applyAlignment="1" applyProtection="1">
      <alignment horizontal="center" vertical="center" shrinkToFit="1"/>
      <protection locked="0"/>
    </xf>
    <xf numFmtId="0" fontId="2" fillId="2" borderId="46" xfId="0" applyFont="1" applyFill="1" applyBorder="1" applyAlignment="1" applyProtection="1">
      <alignment horizontal="center" vertical="center" shrinkToFit="1"/>
      <protection locked="0"/>
    </xf>
    <xf numFmtId="0" fontId="2" fillId="2" borderId="49" xfId="0" applyFont="1" applyFill="1" applyBorder="1" applyAlignment="1" applyProtection="1">
      <alignment horizontal="center" vertical="center" shrinkToFit="1"/>
      <protection locked="0"/>
    </xf>
    <xf numFmtId="0" fontId="2" fillId="2" borderId="34" xfId="0" applyFont="1" applyFill="1" applyBorder="1" applyAlignment="1">
      <alignment horizontal="left" vertical="center" wrapText="1"/>
    </xf>
    <xf numFmtId="0" fontId="2" fillId="2" borderId="52" xfId="0" applyFont="1" applyFill="1" applyBorder="1" applyAlignment="1">
      <alignment horizontal="left" vertical="center" wrapText="1"/>
    </xf>
    <xf numFmtId="0" fontId="0" fillId="2" borderId="52" xfId="0" applyFill="1" applyBorder="1" applyAlignment="1">
      <alignment horizontal="left" vertical="center"/>
    </xf>
    <xf numFmtId="0" fontId="0" fillId="2" borderId="35" xfId="0" applyFill="1" applyBorder="1" applyAlignment="1">
      <alignment horizontal="left" vertical="center"/>
    </xf>
    <xf numFmtId="38" fontId="2" fillId="2" borderId="38" xfId="1" applyFont="1" applyFill="1" applyBorder="1" applyAlignment="1" applyProtection="1">
      <alignment horizontal="left" vertical="center" wrapText="1" shrinkToFit="1"/>
      <protection locked="0"/>
    </xf>
    <xf numFmtId="38" fontId="2" fillId="2" borderId="53" xfId="1" applyFont="1" applyFill="1" applyBorder="1" applyAlignment="1" applyProtection="1">
      <alignment horizontal="left" vertical="center" wrapText="1" shrinkToFit="1"/>
      <protection locked="0"/>
    </xf>
    <xf numFmtId="0" fontId="0" fillId="2" borderId="53" xfId="0" applyFill="1" applyBorder="1" applyAlignment="1">
      <alignment horizontal="left" vertical="center"/>
    </xf>
    <xf numFmtId="0" fontId="0" fillId="2" borderId="39" xfId="0" applyFill="1" applyBorder="1" applyAlignment="1">
      <alignment horizontal="left" vertical="center"/>
    </xf>
    <xf numFmtId="38" fontId="2" fillId="2" borderId="46" xfId="1" applyFont="1" applyFill="1" applyBorder="1" applyAlignment="1" applyProtection="1">
      <alignment horizontal="left" vertical="center" wrapText="1" shrinkToFit="1"/>
      <protection locked="0"/>
    </xf>
    <xf numFmtId="38" fontId="2" fillId="2" borderId="54" xfId="1" applyFont="1" applyFill="1" applyBorder="1" applyAlignment="1" applyProtection="1">
      <alignment horizontal="left" vertical="center" wrapText="1" shrinkToFit="1"/>
      <protection locked="0"/>
    </xf>
    <xf numFmtId="0" fontId="0" fillId="2" borderId="54" xfId="0" applyFill="1" applyBorder="1" applyAlignment="1">
      <alignment horizontal="left" vertical="center"/>
    </xf>
    <xf numFmtId="0" fontId="0" fillId="2" borderId="49" xfId="0" applyFill="1" applyBorder="1" applyAlignment="1">
      <alignment horizontal="left" vertical="center"/>
    </xf>
    <xf numFmtId="38" fontId="2" fillId="0" borderId="55" xfId="1" applyFont="1" applyFill="1" applyBorder="1" applyAlignment="1" applyProtection="1">
      <alignment horizontal="center" vertical="center"/>
      <protection locked="0"/>
    </xf>
    <xf numFmtId="0" fontId="0" fillId="0" borderId="40" xfId="0" applyBorder="1" applyAlignment="1">
      <alignment horizontal="center" vertical="center"/>
    </xf>
    <xf numFmtId="0" fontId="0" fillId="0" borderId="56" xfId="0" applyBorder="1" applyAlignment="1">
      <alignment horizontal="center" vertical="center"/>
    </xf>
    <xf numFmtId="0" fontId="12" fillId="0" borderId="2" xfId="1" applyNumberFormat="1" applyFont="1" applyFill="1" applyBorder="1" applyAlignment="1" applyProtection="1">
      <alignment horizontal="left" vertical="center" wrapText="1"/>
    </xf>
    <xf numFmtId="0" fontId="0" fillId="0" borderId="2" xfId="0" applyBorder="1"/>
    <xf numFmtId="0" fontId="0" fillId="0" borderId="1" xfId="0" applyBorder="1" applyAlignment="1">
      <alignment wrapText="1"/>
    </xf>
    <xf numFmtId="177" fontId="7" fillId="3" borderId="15" xfId="0" applyNumberFormat="1" applyFont="1" applyFill="1" applyBorder="1" applyAlignment="1">
      <alignment horizontal="center" vertical="center"/>
    </xf>
    <xf numFmtId="177" fontId="7" fillId="3" borderId="16" xfId="0" applyNumberFormat="1" applyFont="1" applyFill="1" applyBorder="1" applyAlignment="1">
      <alignment horizontal="center" vertical="center"/>
    </xf>
    <xf numFmtId="0" fontId="0" fillId="0" borderId="2" xfId="0" applyBorder="1" applyAlignment="1">
      <alignment wrapText="1"/>
    </xf>
    <xf numFmtId="0" fontId="2" fillId="2" borderId="12" xfId="0" applyFont="1" applyFill="1" applyBorder="1" applyAlignment="1">
      <alignment horizontal="left" vertical="center" wrapText="1"/>
    </xf>
    <xf numFmtId="0" fontId="2" fillId="2" borderId="8" xfId="0" applyFont="1" applyFill="1" applyBorder="1" applyAlignment="1">
      <alignment horizontal="left" vertical="center" wrapText="1"/>
    </xf>
    <xf numFmtId="0" fontId="2" fillId="2" borderId="47" xfId="0" applyFont="1" applyFill="1" applyBorder="1" applyAlignment="1">
      <alignment horizontal="left" vertical="center" wrapText="1"/>
    </xf>
    <xf numFmtId="38" fontId="2" fillId="0" borderId="58" xfId="1" applyFont="1" applyFill="1" applyBorder="1" applyAlignment="1" applyProtection="1">
      <alignment horizontal="center" vertical="center"/>
      <protection locked="0"/>
    </xf>
    <xf numFmtId="0" fontId="0" fillId="0" borderId="48" xfId="0" applyBorder="1" applyAlignment="1">
      <alignment horizontal="center" vertical="center"/>
    </xf>
    <xf numFmtId="0" fontId="0" fillId="0" borderId="50" xfId="0" applyBorder="1" applyAlignment="1">
      <alignment horizontal="center" vertical="center"/>
    </xf>
    <xf numFmtId="0" fontId="2" fillId="2" borderId="3" xfId="0" applyFont="1" applyFill="1" applyBorder="1" applyAlignment="1">
      <alignment horizontal="left" vertical="center" wrapText="1"/>
    </xf>
    <xf numFmtId="0" fontId="12" fillId="0" borderId="32" xfId="0" applyFont="1" applyBorder="1" applyAlignment="1">
      <alignment horizontal="center" vertical="center" textRotation="255"/>
    </xf>
    <xf numFmtId="0" fontId="12" fillId="0" borderId="36" xfId="0" applyFont="1" applyBorder="1" applyAlignment="1">
      <alignment horizontal="center" vertical="center" textRotation="255"/>
    </xf>
    <xf numFmtId="0" fontId="12" fillId="0" borderId="41" xfId="0" applyFont="1" applyBorder="1" applyAlignment="1">
      <alignment horizontal="center" vertical="center" textRotation="255"/>
    </xf>
    <xf numFmtId="0" fontId="30" fillId="2" borderId="34" xfId="0" applyFont="1" applyFill="1" applyBorder="1" applyAlignment="1" applyProtection="1">
      <alignment horizontal="center" vertical="center" shrinkToFit="1"/>
      <protection locked="0"/>
    </xf>
    <xf numFmtId="0" fontId="30" fillId="2" borderId="35" xfId="0" applyFont="1" applyFill="1" applyBorder="1" applyAlignment="1" applyProtection="1">
      <alignment horizontal="center" vertical="center" shrinkToFit="1"/>
      <protection locked="0"/>
    </xf>
    <xf numFmtId="0" fontId="2" fillId="2" borderId="6" xfId="0" applyFont="1" applyFill="1" applyBorder="1" applyAlignment="1" applyProtection="1">
      <alignment horizontal="left" vertical="center" wrapText="1" shrinkToFit="1"/>
      <protection locked="0"/>
    </xf>
    <xf numFmtId="0" fontId="2" fillId="2" borderId="5" xfId="0" applyFont="1" applyFill="1" applyBorder="1" applyAlignment="1" applyProtection="1">
      <alignment horizontal="left" vertical="center" wrapText="1" shrinkToFit="1"/>
      <protection locked="0"/>
    </xf>
    <xf numFmtId="0" fontId="2" fillId="2" borderId="2" xfId="0" applyFont="1" applyFill="1" applyBorder="1" applyAlignment="1" applyProtection="1">
      <alignment horizontal="left" vertical="center" wrapText="1" shrinkToFit="1"/>
      <protection locked="0"/>
    </xf>
    <xf numFmtId="0" fontId="2" fillId="2" borderId="21" xfId="0" applyFont="1" applyFill="1" applyBorder="1" applyAlignment="1" applyProtection="1">
      <alignment horizontal="left" vertical="center" wrapText="1" shrinkToFit="1"/>
      <protection locked="0"/>
    </xf>
    <xf numFmtId="0" fontId="30" fillId="2" borderId="34" xfId="0" applyFont="1" applyFill="1" applyBorder="1" applyAlignment="1">
      <alignment horizontal="left" vertical="center" wrapText="1"/>
    </xf>
    <xf numFmtId="0" fontId="30" fillId="2" borderId="52" xfId="0" applyFont="1" applyFill="1" applyBorder="1" applyAlignment="1">
      <alignment horizontal="left" vertical="center" wrapText="1"/>
    </xf>
    <xf numFmtId="0" fontId="30" fillId="2" borderId="52" xfId="0" applyFont="1" applyFill="1" applyBorder="1" applyAlignment="1">
      <alignment horizontal="left" vertical="center"/>
    </xf>
    <xf numFmtId="0" fontId="30" fillId="2" borderId="35" xfId="0" applyFont="1" applyFill="1" applyBorder="1" applyAlignment="1">
      <alignment horizontal="left" vertical="center"/>
    </xf>
    <xf numFmtId="38" fontId="2" fillId="0" borderId="57" xfId="1" applyFont="1" applyFill="1" applyBorder="1" applyAlignment="1" applyProtection="1">
      <alignment horizontal="center" vertical="center"/>
      <protection locked="0"/>
    </xf>
    <xf numFmtId="0" fontId="30" fillId="2" borderId="6" xfId="0" applyFont="1" applyFill="1" applyBorder="1" applyAlignment="1" applyProtection="1">
      <alignment horizontal="center" vertical="center" shrinkToFit="1"/>
      <protection locked="0"/>
    </xf>
    <xf numFmtId="0" fontId="30" fillId="2" borderId="5" xfId="0" applyFont="1" applyFill="1" applyBorder="1" applyAlignment="1" applyProtection="1">
      <alignment horizontal="center" vertical="center" shrinkToFit="1"/>
      <protection locked="0"/>
    </xf>
    <xf numFmtId="0" fontId="30" fillId="2" borderId="3" xfId="1" applyNumberFormat="1" applyFont="1" applyFill="1" applyBorder="1" applyAlignment="1" applyProtection="1">
      <alignment horizontal="center" vertical="center" wrapText="1" shrinkToFit="1"/>
      <protection locked="0"/>
    </xf>
    <xf numFmtId="38" fontId="30" fillId="2" borderId="6" xfId="1" applyFont="1" applyFill="1" applyBorder="1" applyAlignment="1" applyProtection="1">
      <alignment horizontal="center" vertical="center" wrapText="1" shrinkToFit="1"/>
      <protection locked="0"/>
    </xf>
    <xf numFmtId="38" fontId="30" fillId="2" borderId="2" xfId="1" applyFont="1" applyFill="1" applyBorder="1" applyAlignment="1" applyProtection="1">
      <alignment horizontal="center" vertical="center" wrapText="1" shrinkToFit="1"/>
      <protection locked="0"/>
    </xf>
    <xf numFmtId="38" fontId="30" fillId="2" borderId="21" xfId="1" applyFont="1" applyFill="1" applyBorder="1" applyAlignment="1" applyProtection="1">
      <alignment horizontal="center" vertical="center" wrapText="1" shrinkToFit="1"/>
      <protection locked="0"/>
    </xf>
    <xf numFmtId="0" fontId="11" fillId="0" borderId="0" xfId="0" applyFont="1" applyAlignment="1">
      <alignment horizontal="left" vertical="center"/>
    </xf>
    <xf numFmtId="0" fontId="21" fillId="0" borderId="0" xfId="0" applyFont="1" applyAlignment="1">
      <alignment vertical="center"/>
    </xf>
    <xf numFmtId="0" fontId="16" fillId="0" borderId="0" xfId="0" applyFont="1" applyAlignment="1">
      <alignment vertical="center" wrapText="1"/>
    </xf>
    <xf numFmtId="0" fontId="16" fillId="0" borderId="0" xfId="0" applyFont="1" applyAlignment="1">
      <alignment vertical="center"/>
    </xf>
    <xf numFmtId="0" fontId="12" fillId="0" borderId="6" xfId="0" applyFont="1" applyBorder="1" applyAlignment="1">
      <alignment horizontal="center" vertical="center"/>
    </xf>
    <xf numFmtId="0" fontId="12" fillId="0" borderId="5" xfId="0" applyFont="1" applyBorder="1" applyAlignment="1">
      <alignment horizontal="center" vertical="center"/>
    </xf>
    <xf numFmtId="0" fontId="12" fillId="0" borderId="3" xfId="0" applyFont="1" applyBorder="1" applyAlignment="1">
      <alignment horizontal="center" vertical="center"/>
    </xf>
    <xf numFmtId="0" fontId="12" fillId="0" borderId="2" xfId="0" applyFont="1" applyBorder="1" applyAlignment="1">
      <alignment horizontal="center" vertical="center"/>
    </xf>
    <xf numFmtId="0" fontId="12" fillId="0" borderId="21" xfId="0" applyFont="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Medium9"/>
  <colors>
    <mruColors>
      <color rgb="FFFFFF9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oneCellAnchor>
    <xdr:from>
      <xdr:col>3</xdr:col>
      <xdr:colOff>257175</xdr:colOff>
      <xdr:row>0</xdr:row>
      <xdr:rowOff>200025</xdr:rowOff>
    </xdr:from>
    <xdr:ext cx="1066800" cy="371474"/>
    <xdr:sp macro="" textlink="">
      <xdr:nvSpPr>
        <xdr:cNvPr id="2" name="テキスト ボックス 1">
          <a:extLst>
            <a:ext uri="{FF2B5EF4-FFF2-40B4-BE49-F238E27FC236}">
              <a16:creationId xmlns:a16="http://schemas.microsoft.com/office/drawing/2014/main" id="{7DED5A52-BF36-408D-9752-D911F2B6EB41}"/>
            </a:ext>
          </a:extLst>
        </xdr:cNvPr>
        <xdr:cNvSpPr txBox="1"/>
      </xdr:nvSpPr>
      <xdr:spPr>
        <a:xfrm>
          <a:off x="2314575" y="200025"/>
          <a:ext cx="1066800" cy="371474"/>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6</xdr:col>
      <xdr:colOff>76200</xdr:colOff>
      <xdr:row>0</xdr:row>
      <xdr:rowOff>28575</xdr:rowOff>
    </xdr:from>
    <xdr:to>
      <xdr:col>7</xdr:col>
      <xdr:colOff>142874</xdr:colOff>
      <xdr:row>2</xdr:row>
      <xdr:rowOff>219075</xdr:rowOff>
    </xdr:to>
    <xdr:sp macro="" textlink="">
      <xdr:nvSpPr>
        <xdr:cNvPr id="3" name="円/楕円 5">
          <a:extLst>
            <a:ext uri="{FF2B5EF4-FFF2-40B4-BE49-F238E27FC236}">
              <a16:creationId xmlns:a16="http://schemas.microsoft.com/office/drawing/2014/main" id="{9595900D-97C1-4610-B60A-E41CAC5611C2}"/>
            </a:ext>
          </a:extLst>
        </xdr:cNvPr>
        <xdr:cNvSpPr/>
      </xdr:nvSpPr>
      <xdr:spPr>
        <a:xfrm>
          <a:off x="4848225" y="28575"/>
          <a:ext cx="752474" cy="685800"/>
        </a:xfrm>
        <a:prstGeom prst="ellipse">
          <a:avLst/>
        </a:prstGeom>
        <a:solidFill>
          <a:sysClr val="window" lastClr="FFFFFF"/>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rgbClr val="FF0000"/>
              </a:solidFill>
            </a:rPr>
            <a:t>代表者</a:t>
          </a:r>
          <a:endParaRPr kumimoji="1" lang="en-US" altLang="ja-JP" sz="700">
            <a:solidFill>
              <a:srgbClr val="FF0000"/>
            </a:solidFill>
          </a:endParaRPr>
        </a:p>
        <a:p>
          <a:pPr algn="ctr"/>
          <a:r>
            <a:rPr kumimoji="1" lang="ja-JP" altLang="en-US" sz="700">
              <a:solidFill>
                <a:srgbClr val="FF0000"/>
              </a:solidFill>
            </a:rPr>
            <a:t>の印</a:t>
          </a:r>
        </a:p>
      </xdr:txBody>
    </xdr:sp>
    <xdr:clientData/>
  </xdr:twoCellAnchor>
  <xdr:twoCellAnchor>
    <xdr:from>
      <xdr:col>6</xdr:col>
      <xdr:colOff>314325</xdr:colOff>
      <xdr:row>9</xdr:row>
      <xdr:rowOff>238125</xdr:rowOff>
    </xdr:from>
    <xdr:to>
      <xdr:col>8</xdr:col>
      <xdr:colOff>19049</xdr:colOff>
      <xdr:row>11</xdr:row>
      <xdr:rowOff>295275</xdr:rowOff>
    </xdr:to>
    <xdr:sp macro="" textlink="">
      <xdr:nvSpPr>
        <xdr:cNvPr id="5" name="円/楕円 5">
          <a:extLst>
            <a:ext uri="{FF2B5EF4-FFF2-40B4-BE49-F238E27FC236}">
              <a16:creationId xmlns:a16="http://schemas.microsoft.com/office/drawing/2014/main" id="{18F063D4-AAE3-416F-B549-0C2C01089442}"/>
            </a:ext>
          </a:extLst>
        </xdr:cNvPr>
        <xdr:cNvSpPr/>
      </xdr:nvSpPr>
      <xdr:spPr>
        <a:xfrm>
          <a:off x="5086350" y="2533650"/>
          <a:ext cx="752474" cy="685800"/>
        </a:xfrm>
        <a:prstGeom prst="ellipse">
          <a:avLst/>
        </a:prstGeom>
        <a:solidFill>
          <a:sysClr val="window" lastClr="FFFFFF"/>
        </a:solidFill>
        <a:ln w="19050">
          <a:solidFill>
            <a:srgbClr val="FF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ctr"/>
          <a:r>
            <a:rPr kumimoji="1" lang="ja-JP" altLang="en-US" sz="700">
              <a:solidFill>
                <a:srgbClr val="FF0000"/>
              </a:solidFill>
            </a:rPr>
            <a:t>代表者</a:t>
          </a:r>
          <a:endParaRPr kumimoji="1" lang="en-US" altLang="ja-JP" sz="700">
            <a:solidFill>
              <a:srgbClr val="FF0000"/>
            </a:solidFill>
          </a:endParaRPr>
        </a:p>
        <a:p>
          <a:pPr algn="ctr"/>
          <a:r>
            <a:rPr kumimoji="1" lang="ja-JP" altLang="en-US" sz="700">
              <a:solidFill>
                <a:srgbClr val="FF0000"/>
              </a:solidFill>
            </a:rPr>
            <a:t>の印</a:t>
          </a:r>
        </a:p>
      </xdr:txBody>
    </xdr:sp>
    <xdr:clientData/>
  </xdr:twoCellAnchor>
  <xdr:twoCellAnchor>
    <xdr:from>
      <xdr:col>6</xdr:col>
      <xdr:colOff>95251</xdr:colOff>
      <xdr:row>4</xdr:row>
      <xdr:rowOff>95250</xdr:rowOff>
    </xdr:from>
    <xdr:to>
      <xdr:col>8</xdr:col>
      <xdr:colOff>228601</xdr:colOff>
      <xdr:row>6</xdr:row>
      <xdr:rowOff>171450</xdr:rowOff>
    </xdr:to>
    <xdr:sp macro="" textlink="">
      <xdr:nvSpPr>
        <xdr:cNvPr id="6" name="テキスト ボックス 5">
          <a:extLst>
            <a:ext uri="{FF2B5EF4-FFF2-40B4-BE49-F238E27FC236}">
              <a16:creationId xmlns:a16="http://schemas.microsoft.com/office/drawing/2014/main" id="{2EEB195D-828C-4278-95B1-1E243221F786}"/>
            </a:ext>
          </a:extLst>
        </xdr:cNvPr>
        <xdr:cNvSpPr txBox="1"/>
      </xdr:nvSpPr>
      <xdr:spPr>
        <a:xfrm>
          <a:off x="4867276" y="1085850"/>
          <a:ext cx="1181100" cy="5715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r>
            <a:rPr kumimoji="1" lang="ja-JP" altLang="en-US" sz="1100">
              <a:solidFill>
                <a:srgbClr val="FF0000"/>
              </a:solidFill>
              <a:latin typeface="+mn-ea"/>
              <a:ea typeface="+mn-ea"/>
            </a:rPr>
            <a:t>同じ印を</a:t>
          </a:r>
          <a:endParaRPr kumimoji="1" lang="en-US" altLang="ja-JP" sz="1100">
            <a:solidFill>
              <a:srgbClr val="FF0000"/>
            </a:solidFill>
            <a:latin typeface="+mn-ea"/>
            <a:ea typeface="+mn-ea"/>
          </a:endParaRPr>
        </a:p>
        <a:p>
          <a:pPr algn="l"/>
          <a:r>
            <a:rPr kumimoji="1" lang="ja-JP" altLang="en-US" sz="1100">
              <a:solidFill>
                <a:srgbClr val="FF0000"/>
              </a:solidFill>
              <a:latin typeface="+mn-ea"/>
              <a:ea typeface="+mn-ea"/>
            </a:rPr>
            <a:t>押してください。</a:t>
          </a:r>
        </a:p>
      </xdr:txBody>
    </xdr:sp>
    <xdr:clientData/>
  </xdr:twoCellAnchor>
  <xdr:twoCellAnchor>
    <xdr:from>
      <xdr:col>6</xdr:col>
      <xdr:colOff>647700</xdr:colOff>
      <xdr:row>2</xdr:row>
      <xdr:rowOff>123825</xdr:rowOff>
    </xdr:from>
    <xdr:to>
      <xdr:col>8</xdr:col>
      <xdr:colOff>85725</xdr:colOff>
      <xdr:row>4</xdr:row>
      <xdr:rowOff>104775</xdr:rowOff>
    </xdr:to>
    <xdr:cxnSp macro="">
      <xdr:nvCxnSpPr>
        <xdr:cNvPr id="7" name="直線矢印コネクタ 6">
          <a:extLst>
            <a:ext uri="{FF2B5EF4-FFF2-40B4-BE49-F238E27FC236}">
              <a16:creationId xmlns:a16="http://schemas.microsoft.com/office/drawing/2014/main" id="{D2965241-41B8-4748-B39E-D915C7553C82}"/>
            </a:ext>
          </a:extLst>
        </xdr:cNvPr>
        <xdr:cNvCxnSpPr/>
      </xdr:nvCxnSpPr>
      <xdr:spPr>
        <a:xfrm flipH="1" flipV="1">
          <a:off x="5419725" y="619125"/>
          <a:ext cx="485775" cy="47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104775</xdr:colOff>
      <xdr:row>6</xdr:row>
      <xdr:rowOff>171450</xdr:rowOff>
    </xdr:from>
    <xdr:to>
      <xdr:col>7</xdr:col>
      <xdr:colOff>352425</xdr:colOff>
      <xdr:row>10</xdr:row>
      <xdr:rowOff>38100</xdr:rowOff>
    </xdr:to>
    <xdr:cxnSp macro="">
      <xdr:nvCxnSpPr>
        <xdr:cNvPr id="8" name="直線矢印コネクタ 7">
          <a:extLst>
            <a:ext uri="{FF2B5EF4-FFF2-40B4-BE49-F238E27FC236}">
              <a16:creationId xmlns:a16="http://schemas.microsoft.com/office/drawing/2014/main" id="{6EB95E13-0205-4248-8715-2EF39119FB4A}"/>
            </a:ext>
          </a:extLst>
        </xdr:cNvPr>
        <xdr:cNvCxnSpPr/>
      </xdr:nvCxnSpPr>
      <xdr:spPr>
        <a:xfrm flipH="1">
          <a:off x="5562600" y="1657350"/>
          <a:ext cx="247650" cy="9906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0</xdr:colOff>
      <xdr:row>5</xdr:row>
      <xdr:rowOff>0</xdr:rowOff>
    </xdr:from>
    <xdr:to>
      <xdr:col>4</xdr:col>
      <xdr:colOff>752475</xdr:colOff>
      <xdr:row>8</xdr:row>
      <xdr:rowOff>76200</xdr:rowOff>
    </xdr:to>
    <xdr:sp macro="" textlink="">
      <xdr:nvSpPr>
        <xdr:cNvPr id="10" name="テキスト ボックス 9">
          <a:extLst>
            <a:ext uri="{FF2B5EF4-FFF2-40B4-BE49-F238E27FC236}">
              <a16:creationId xmlns:a16="http://schemas.microsoft.com/office/drawing/2014/main" id="{A02A78E7-A88B-4359-BC87-33610E2FA2E9}"/>
            </a:ext>
          </a:extLst>
        </xdr:cNvPr>
        <xdr:cNvSpPr txBox="1"/>
      </xdr:nvSpPr>
      <xdr:spPr>
        <a:xfrm>
          <a:off x="2057400" y="1238250"/>
          <a:ext cx="1438275" cy="8191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日付は記入しないでください。</a:t>
          </a:r>
        </a:p>
      </xdr:txBody>
    </xdr:sp>
    <xdr:clientData/>
  </xdr:twoCellAnchor>
  <xdr:twoCellAnchor>
    <xdr:from>
      <xdr:col>1</xdr:col>
      <xdr:colOff>1</xdr:colOff>
      <xdr:row>9</xdr:row>
      <xdr:rowOff>142874</xdr:rowOff>
    </xdr:from>
    <xdr:to>
      <xdr:col>3</xdr:col>
      <xdr:colOff>76201</xdr:colOff>
      <xdr:row>11</xdr:row>
      <xdr:rowOff>76199</xdr:rowOff>
    </xdr:to>
    <xdr:sp macro="" textlink="">
      <xdr:nvSpPr>
        <xdr:cNvPr id="11" name="テキスト ボックス 10">
          <a:extLst>
            <a:ext uri="{FF2B5EF4-FFF2-40B4-BE49-F238E27FC236}">
              <a16:creationId xmlns:a16="http://schemas.microsoft.com/office/drawing/2014/main" id="{24E88B73-2966-4080-9FB5-87FD806227E3}"/>
            </a:ext>
          </a:extLst>
        </xdr:cNvPr>
        <xdr:cNvSpPr txBox="1"/>
      </xdr:nvSpPr>
      <xdr:spPr>
        <a:xfrm>
          <a:off x="685801" y="2438399"/>
          <a:ext cx="1447800" cy="561975"/>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申請者は法人です。</a:t>
          </a:r>
        </a:p>
      </xdr:txBody>
    </xdr:sp>
    <xdr:clientData/>
  </xdr:twoCellAnchor>
  <xdr:twoCellAnchor>
    <xdr:from>
      <xdr:col>3</xdr:col>
      <xdr:colOff>85725</xdr:colOff>
      <xdr:row>9</xdr:row>
      <xdr:rowOff>228600</xdr:rowOff>
    </xdr:from>
    <xdr:to>
      <xdr:col>4</xdr:col>
      <xdr:colOff>942975</xdr:colOff>
      <xdr:row>10</xdr:row>
      <xdr:rowOff>238125</xdr:rowOff>
    </xdr:to>
    <xdr:cxnSp macro="">
      <xdr:nvCxnSpPr>
        <xdr:cNvPr id="12" name="直線矢印コネクタ 11">
          <a:extLst>
            <a:ext uri="{FF2B5EF4-FFF2-40B4-BE49-F238E27FC236}">
              <a16:creationId xmlns:a16="http://schemas.microsoft.com/office/drawing/2014/main" id="{17233A32-C268-4550-AE02-197F9DB074DC}"/>
            </a:ext>
          </a:extLst>
        </xdr:cNvPr>
        <xdr:cNvCxnSpPr/>
      </xdr:nvCxnSpPr>
      <xdr:spPr>
        <a:xfrm flipV="1">
          <a:off x="2143125" y="2524125"/>
          <a:ext cx="1543050" cy="3238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733425</xdr:colOff>
      <xdr:row>3</xdr:row>
      <xdr:rowOff>219075</xdr:rowOff>
    </xdr:from>
    <xdr:to>
      <xdr:col>5</xdr:col>
      <xdr:colOff>847725</xdr:colOff>
      <xdr:row>6</xdr:row>
      <xdr:rowOff>76200</xdr:rowOff>
    </xdr:to>
    <xdr:cxnSp macro="">
      <xdr:nvCxnSpPr>
        <xdr:cNvPr id="13" name="直線矢印コネクタ 12">
          <a:extLst>
            <a:ext uri="{FF2B5EF4-FFF2-40B4-BE49-F238E27FC236}">
              <a16:creationId xmlns:a16="http://schemas.microsoft.com/office/drawing/2014/main" id="{7F483BD7-1045-4698-8F23-74B688312EB4}"/>
            </a:ext>
          </a:extLst>
        </xdr:cNvPr>
        <xdr:cNvCxnSpPr/>
      </xdr:nvCxnSpPr>
      <xdr:spPr>
        <a:xfrm flipV="1">
          <a:off x="3476625" y="962025"/>
          <a:ext cx="1085850" cy="6000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571500</xdr:colOff>
      <xdr:row>20</xdr:row>
      <xdr:rowOff>66675</xdr:rowOff>
    </xdr:from>
    <xdr:to>
      <xdr:col>4</xdr:col>
      <xdr:colOff>523875</xdr:colOff>
      <xdr:row>21</xdr:row>
      <xdr:rowOff>47624</xdr:rowOff>
    </xdr:to>
    <xdr:cxnSp macro="">
      <xdr:nvCxnSpPr>
        <xdr:cNvPr id="17" name="直線矢印コネクタ 16">
          <a:extLst>
            <a:ext uri="{FF2B5EF4-FFF2-40B4-BE49-F238E27FC236}">
              <a16:creationId xmlns:a16="http://schemas.microsoft.com/office/drawing/2014/main" id="{F83A2297-AA58-4F39-9276-9E4FC0EA991B}"/>
            </a:ext>
          </a:extLst>
        </xdr:cNvPr>
        <xdr:cNvCxnSpPr/>
      </xdr:nvCxnSpPr>
      <xdr:spPr>
        <a:xfrm>
          <a:off x="2628900" y="5819775"/>
          <a:ext cx="638175" cy="29527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0</xdr:col>
      <xdr:colOff>304800</xdr:colOff>
      <xdr:row>17</xdr:row>
      <xdr:rowOff>304800</xdr:rowOff>
    </xdr:from>
    <xdr:to>
      <xdr:col>3</xdr:col>
      <xdr:colOff>581025</xdr:colOff>
      <xdr:row>21</xdr:row>
      <xdr:rowOff>19050</xdr:rowOff>
    </xdr:to>
    <xdr:sp macro="" textlink="">
      <xdr:nvSpPr>
        <xdr:cNvPr id="18" name="テキスト ボックス 17">
          <a:extLst>
            <a:ext uri="{FF2B5EF4-FFF2-40B4-BE49-F238E27FC236}">
              <a16:creationId xmlns:a16="http://schemas.microsoft.com/office/drawing/2014/main" id="{159EE044-ADF7-4EAD-B27D-2620DF87F141}"/>
            </a:ext>
          </a:extLst>
        </xdr:cNvPr>
        <xdr:cNvSpPr txBox="1"/>
      </xdr:nvSpPr>
      <xdr:spPr>
        <a:xfrm>
          <a:off x="304800" y="5114925"/>
          <a:ext cx="2333625" cy="9715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内訳書の申請額の合計額が自動計算されますので、ご確認ください。（各内訳書の申請額が合計されます。）</a:t>
          </a: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7</xdr:col>
      <xdr:colOff>200025</xdr:colOff>
      <xdr:row>0</xdr:row>
      <xdr:rowOff>47625</xdr:rowOff>
    </xdr:from>
    <xdr:to>
      <xdr:col>10</xdr:col>
      <xdr:colOff>1019175</xdr:colOff>
      <xdr:row>1</xdr:row>
      <xdr:rowOff>9524</xdr:rowOff>
    </xdr:to>
    <xdr:sp macro="" textlink="">
      <xdr:nvSpPr>
        <xdr:cNvPr id="2" name="正方形/長方形 1">
          <a:extLst>
            <a:ext uri="{FF2B5EF4-FFF2-40B4-BE49-F238E27FC236}">
              <a16:creationId xmlns:a16="http://schemas.microsoft.com/office/drawing/2014/main" id="{E8292F6B-5765-4B5E-986F-CCACFD8783D9}"/>
            </a:ext>
          </a:extLst>
        </xdr:cNvPr>
        <xdr:cNvSpPr/>
      </xdr:nvSpPr>
      <xdr:spPr>
        <a:xfrm>
          <a:off x="5762625" y="47625"/>
          <a:ext cx="3705225" cy="390524"/>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400" b="1">
              <a:latin typeface="ＭＳ 明朝" panose="02020609040205080304" pitchFamily="17" charset="-128"/>
              <a:ea typeface="ＭＳ 明朝" panose="02020609040205080304" pitchFamily="17" charset="-128"/>
            </a:rPr>
            <a:t>入所系（特定施設を除く）・通所系</a:t>
          </a:r>
          <a:endParaRPr kumimoji="1" lang="en-US" altLang="ja-JP" sz="1400" b="1">
            <a:latin typeface="ＭＳ 明朝" panose="02020609040205080304" pitchFamily="17" charset="-128"/>
            <a:ea typeface="ＭＳ 明朝" panose="02020609040205080304" pitchFamily="17" charset="-128"/>
          </a:endParaRPr>
        </a:p>
      </xdr:txBody>
    </xdr:sp>
    <xdr:clientData/>
  </xdr:twoCellAnchor>
  <xdr:twoCellAnchor>
    <xdr:from>
      <xdr:col>7</xdr:col>
      <xdr:colOff>600075</xdr:colOff>
      <xdr:row>1</xdr:row>
      <xdr:rowOff>28575</xdr:rowOff>
    </xdr:from>
    <xdr:to>
      <xdr:col>16</xdr:col>
      <xdr:colOff>38100</xdr:colOff>
      <xdr:row>2</xdr:row>
      <xdr:rowOff>19050</xdr:rowOff>
    </xdr:to>
    <xdr:sp macro="" textlink="">
      <xdr:nvSpPr>
        <xdr:cNvPr id="3" name="正方形/長方形 2">
          <a:extLst>
            <a:ext uri="{FF2B5EF4-FFF2-40B4-BE49-F238E27FC236}">
              <a16:creationId xmlns:a16="http://schemas.microsoft.com/office/drawing/2014/main" id="{A3C4C581-BBBA-480D-9618-D5BDE9D1D078}"/>
            </a:ext>
          </a:extLst>
        </xdr:cNvPr>
        <xdr:cNvSpPr/>
      </xdr:nvSpPr>
      <xdr:spPr>
        <a:xfrm>
          <a:off x="6162675" y="457200"/>
          <a:ext cx="3381375" cy="419100"/>
        </a:xfrm>
        <a:prstGeom prst="rect">
          <a:avLst/>
        </a:prstGeom>
        <a:ln>
          <a:noFill/>
        </a:ln>
      </xdr:spPr>
      <xdr:style>
        <a:lnRef idx="2">
          <a:schemeClr val="dk1"/>
        </a:lnRef>
        <a:fillRef idx="1">
          <a:schemeClr val="lt1"/>
        </a:fillRef>
        <a:effectRef idx="0">
          <a:schemeClr val="dk1"/>
        </a:effectRef>
        <a:fontRef idx="minor">
          <a:schemeClr val="dk1"/>
        </a:fontRef>
      </xdr:style>
      <xdr:txBody>
        <a:bodyPr vertOverflow="clip" horzOverflow="clip" rtlCol="0" anchor="t"/>
        <a:lstStyle/>
        <a:p>
          <a:r>
            <a:rPr kumimoji="1" lang="en-US" altLang="ja-JP" sz="900">
              <a:solidFill>
                <a:schemeClr val="dk1"/>
              </a:solidFill>
              <a:effectLst/>
              <a:latin typeface="ＭＳ 明朝" panose="02020609040205080304" pitchFamily="17" charset="-128"/>
              <a:ea typeface="ＭＳ 明朝" panose="02020609040205080304" pitchFamily="17" charset="-128"/>
              <a:cs typeface="+mn-cs"/>
            </a:rPr>
            <a:t>※</a:t>
          </a:r>
          <a:r>
            <a:rPr kumimoji="1" lang="ja-JP" altLang="ja-JP" sz="900">
              <a:solidFill>
                <a:schemeClr val="dk1"/>
              </a:solidFill>
              <a:effectLst/>
              <a:latin typeface="ＭＳ 明朝" panose="02020609040205080304" pitchFamily="17" charset="-128"/>
              <a:ea typeface="ＭＳ 明朝" panose="02020609040205080304" pitchFamily="17" charset="-128"/>
              <a:cs typeface="+mn-cs"/>
            </a:rPr>
            <a:t>　他の制度による対象経費の補助を受けない場合</a:t>
          </a:r>
          <a:endParaRPr lang="ja-JP" altLang="ja-JP" sz="900">
            <a:effectLst/>
            <a:latin typeface="ＭＳ 明朝" panose="02020609040205080304" pitchFamily="17" charset="-128"/>
            <a:ea typeface="ＭＳ 明朝" panose="02020609040205080304" pitchFamily="17" charset="-128"/>
          </a:endParaRPr>
        </a:p>
        <a:p>
          <a:pPr algn="l"/>
          <a:endParaRPr kumimoji="1" lang="ja-JP" altLang="en-US" sz="1100"/>
        </a:p>
      </xdr:txBody>
    </xdr:sp>
    <xdr:clientData/>
  </xdr:twoCellAnchor>
  <xdr:twoCellAnchor>
    <xdr:from>
      <xdr:col>1</xdr:col>
      <xdr:colOff>866775</xdr:colOff>
      <xdr:row>6</xdr:row>
      <xdr:rowOff>504825</xdr:rowOff>
    </xdr:from>
    <xdr:to>
      <xdr:col>4</xdr:col>
      <xdr:colOff>38098</xdr:colOff>
      <xdr:row>7</xdr:row>
      <xdr:rowOff>619125</xdr:rowOff>
    </xdr:to>
    <xdr:cxnSp macro="">
      <xdr:nvCxnSpPr>
        <xdr:cNvPr id="4" name="直線矢印コネクタ 3">
          <a:extLst>
            <a:ext uri="{FF2B5EF4-FFF2-40B4-BE49-F238E27FC236}">
              <a16:creationId xmlns:a16="http://schemas.microsoft.com/office/drawing/2014/main" id="{30A8AC44-31D0-4B86-B139-09AE12CAF1D1}"/>
            </a:ext>
          </a:extLst>
        </xdr:cNvPr>
        <xdr:cNvCxnSpPr/>
      </xdr:nvCxnSpPr>
      <xdr:spPr>
        <a:xfrm flipH="1" flipV="1">
          <a:off x="1219200" y="2886075"/>
          <a:ext cx="1838323" cy="80962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762000</xdr:colOff>
      <xdr:row>6</xdr:row>
      <xdr:rowOff>609600</xdr:rowOff>
    </xdr:from>
    <xdr:to>
      <xdr:col>5</xdr:col>
      <xdr:colOff>47625</xdr:colOff>
      <xdr:row>7</xdr:row>
      <xdr:rowOff>628650</xdr:rowOff>
    </xdr:to>
    <xdr:cxnSp macro="">
      <xdr:nvCxnSpPr>
        <xdr:cNvPr id="5" name="直線矢印コネクタ 4">
          <a:extLst>
            <a:ext uri="{FF2B5EF4-FFF2-40B4-BE49-F238E27FC236}">
              <a16:creationId xmlns:a16="http://schemas.microsoft.com/office/drawing/2014/main" id="{3BAABC18-93DC-4950-AFBC-E701411CE44B}"/>
            </a:ext>
          </a:extLst>
        </xdr:cNvPr>
        <xdr:cNvCxnSpPr/>
      </xdr:nvCxnSpPr>
      <xdr:spPr>
        <a:xfrm flipV="1">
          <a:off x="3781425" y="2990850"/>
          <a:ext cx="219075" cy="7143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209548</xdr:colOff>
      <xdr:row>6</xdr:row>
      <xdr:rowOff>600075</xdr:rowOff>
    </xdr:from>
    <xdr:to>
      <xdr:col>6</xdr:col>
      <xdr:colOff>762000</xdr:colOff>
      <xdr:row>7</xdr:row>
      <xdr:rowOff>647700</xdr:rowOff>
    </xdr:to>
    <xdr:cxnSp macro="">
      <xdr:nvCxnSpPr>
        <xdr:cNvPr id="6" name="直線矢印コネクタ 5">
          <a:extLst>
            <a:ext uri="{FF2B5EF4-FFF2-40B4-BE49-F238E27FC236}">
              <a16:creationId xmlns:a16="http://schemas.microsoft.com/office/drawing/2014/main" id="{4EA5505D-64E9-46E4-B8CB-5E8430CC02DC}"/>
            </a:ext>
          </a:extLst>
        </xdr:cNvPr>
        <xdr:cNvCxnSpPr/>
      </xdr:nvCxnSpPr>
      <xdr:spPr>
        <a:xfrm flipV="1">
          <a:off x="4972048" y="2981325"/>
          <a:ext cx="552452" cy="7429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171450</xdr:colOff>
      <xdr:row>7</xdr:row>
      <xdr:rowOff>657224</xdr:rowOff>
    </xdr:from>
    <xdr:to>
      <xdr:col>6</xdr:col>
      <xdr:colOff>1047750</xdr:colOff>
      <xdr:row>10</xdr:row>
      <xdr:rowOff>47624</xdr:rowOff>
    </xdr:to>
    <xdr:sp macro="" textlink="">
      <xdr:nvSpPr>
        <xdr:cNvPr id="7" name="テキスト ボックス 6">
          <a:extLst>
            <a:ext uri="{FF2B5EF4-FFF2-40B4-BE49-F238E27FC236}">
              <a16:creationId xmlns:a16="http://schemas.microsoft.com/office/drawing/2014/main" id="{A0826BF8-C8E8-43A6-B2D9-5561D79E62E8}"/>
            </a:ext>
          </a:extLst>
        </xdr:cNvPr>
        <xdr:cNvSpPr txBox="1"/>
      </xdr:nvSpPr>
      <xdr:spPr>
        <a:xfrm>
          <a:off x="1600200" y="3733799"/>
          <a:ext cx="3943350" cy="1476375"/>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法人内の、大田区内で運営しているすべての事業所についてご記入ください。（特定施設、他の制度による対象経費の補助を受ける場合、訪問系を除く）</a:t>
          </a:r>
          <a:endParaRPr kumimoji="1" lang="en-US" altLang="ja-JP" sz="1400">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5</xdr:col>
      <xdr:colOff>380999</xdr:colOff>
      <xdr:row>2</xdr:row>
      <xdr:rowOff>419100</xdr:rowOff>
    </xdr:from>
    <xdr:to>
      <xdr:col>8</xdr:col>
      <xdr:colOff>209549</xdr:colOff>
      <xdr:row>5</xdr:row>
      <xdr:rowOff>9525</xdr:rowOff>
    </xdr:to>
    <xdr:sp macro="" textlink="">
      <xdr:nvSpPr>
        <xdr:cNvPr id="8" name="テキスト ボックス 7">
          <a:extLst>
            <a:ext uri="{FF2B5EF4-FFF2-40B4-BE49-F238E27FC236}">
              <a16:creationId xmlns:a16="http://schemas.microsoft.com/office/drawing/2014/main" id="{F6B5B394-5A39-4FEA-9EE0-2B175DD00A8E}"/>
            </a:ext>
          </a:extLst>
        </xdr:cNvPr>
        <xdr:cNvSpPr txBox="1"/>
      </xdr:nvSpPr>
      <xdr:spPr>
        <a:xfrm>
          <a:off x="4067174" y="1276350"/>
          <a:ext cx="2733675" cy="695325"/>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該当するサービス種別をプルダウンから選んでください。</a:t>
          </a:r>
          <a:endParaRPr kumimoji="1" lang="en-US" altLang="ja-JP" sz="1400">
            <a:solidFill>
              <a:srgbClr val="FF0000"/>
            </a:solidFill>
            <a:latin typeface="+mn-ea"/>
            <a:ea typeface="+mn-ea"/>
          </a:endParaRPr>
        </a:p>
      </xdr:txBody>
    </xdr:sp>
    <xdr:clientData/>
  </xdr:twoCellAnchor>
  <xdr:twoCellAnchor>
    <xdr:from>
      <xdr:col>3</xdr:col>
      <xdr:colOff>476250</xdr:colOff>
      <xdr:row>4</xdr:row>
      <xdr:rowOff>295275</xdr:rowOff>
    </xdr:from>
    <xdr:to>
      <xdr:col>5</xdr:col>
      <xdr:colOff>371475</xdr:colOff>
      <xdr:row>6</xdr:row>
      <xdr:rowOff>104776</xdr:rowOff>
    </xdr:to>
    <xdr:cxnSp macro="">
      <xdr:nvCxnSpPr>
        <xdr:cNvPr id="9" name="直線矢印コネクタ 8">
          <a:extLst>
            <a:ext uri="{FF2B5EF4-FFF2-40B4-BE49-F238E27FC236}">
              <a16:creationId xmlns:a16="http://schemas.microsoft.com/office/drawing/2014/main" id="{B3AF00FA-4425-4A34-992F-90A5DB2CC20C}"/>
            </a:ext>
          </a:extLst>
        </xdr:cNvPr>
        <xdr:cNvCxnSpPr/>
      </xdr:nvCxnSpPr>
      <xdr:spPr>
        <a:xfrm flipH="1">
          <a:off x="2581275" y="1828800"/>
          <a:ext cx="1476375" cy="65722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533400</xdr:colOff>
      <xdr:row>0</xdr:row>
      <xdr:rowOff>257175</xdr:rowOff>
    </xdr:from>
    <xdr:ext cx="1619250" cy="495300"/>
    <xdr:sp macro="" textlink="">
      <xdr:nvSpPr>
        <xdr:cNvPr id="11" name="テキスト ボックス 10">
          <a:extLst>
            <a:ext uri="{FF2B5EF4-FFF2-40B4-BE49-F238E27FC236}">
              <a16:creationId xmlns:a16="http://schemas.microsoft.com/office/drawing/2014/main" id="{8E6ED03B-4084-4F25-AC78-F58BF5F77D3A}"/>
            </a:ext>
          </a:extLst>
        </xdr:cNvPr>
        <xdr:cNvSpPr txBox="1"/>
      </xdr:nvSpPr>
      <xdr:spPr>
        <a:xfrm>
          <a:off x="790575" y="257175"/>
          <a:ext cx="1619250" cy="495300"/>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4</xdr:col>
      <xdr:colOff>809625</xdr:colOff>
      <xdr:row>16</xdr:row>
      <xdr:rowOff>666750</xdr:rowOff>
    </xdr:from>
    <xdr:to>
      <xdr:col>7</xdr:col>
      <xdr:colOff>447674</xdr:colOff>
      <xdr:row>19</xdr:row>
      <xdr:rowOff>47625</xdr:rowOff>
    </xdr:to>
    <xdr:sp macro="" textlink="">
      <xdr:nvSpPr>
        <xdr:cNvPr id="12" name="テキスト ボックス 11">
          <a:extLst>
            <a:ext uri="{FF2B5EF4-FFF2-40B4-BE49-F238E27FC236}">
              <a16:creationId xmlns:a16="http://schemas.microsoft.com/office/drawing/2014/main" id="{F77F988D-5C6C-42CC-B410-FA40E9BF7B0B}"/>
            </a:ext>
          </a:extLst>
        </xdr:cNvPr>
        <xdr:cNvSpPr txBox="1"/>
      </xdr:nvSpPr>
      <xdr:spPr>
        <a:xfrm>
          <a:off x="3562350" y="10001250"/>
          <a:ext cx="2447924" cy="10668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endParaRPr kumimoji="1" lang="en-US" altLang="ja-JP" sz="1400">
            <a:solidFill>
              <a:srgbClr val="FF0000"/>
            </a:solidFill>
            <a:latin typeface="+mn-ea"/>
            <a:ea typeface="+mn-ea"/>
          </a:endParaRPr>
        </a:p>
      </xdr:txBody>
    </xdr:sp>
    <xdr:clientData/>
  </xdr:twoCellAnchor>
  <xdr:twoCellAnchor>
    <xdr:from>
      <xdr:col>8</xdr:col>
      <xdr:colOff>857250</xdr:colOff>
      <xdr:row>1</xdr:row>
      <xdr:rowOff>381001</xdr:rowOff>
    </xdr:from>
    <xdr:to>
      <xdr:col>10</xdr:col>
      <xdr:colOff>923925</xdr:colOff>
      <xdr:row>3</xdr:row>
      <xdr:rowOff>180975</xdr:rowOff>
    </xdr:to>
    <xdr:sp macro="" textlink="">
      <xdr:nvSpPr>
        <xdr:cNvPr id="13" name="テキスト ボックス 12">
          <a:extLst>
            <a:ext uri="{FF2B5EF4-FFF2-40B4-BE49-F238E27FC236}">
              <a16:creationId xmlns:a16="http://schemas.microsoft.com/office/drawing/2014/main" id="{1810BC5C-D152-4083-B6DC-6AA99E8BB435}"/>
            </a:ext>
          </a:extLst>
        </xdr:cNvPr>
        <xdr:cNvSpPr txBox="1"/>
      </xdr:nvSpPr>
      <xdr:spPr>
        <a:xfrm>
          <a:off x="7448550" y="809626"/>
          <a:ext cx="1924050" cy="65722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endParaRPr kumimoji="1" lang="en-US" altLang="ja-JP" sz="1400">
            <a:solidFill>
              <a:srgbClr val="FF0000"/>
            </a:solidFill>
            <a:latin typeface="+mn-ea"/>
            <a:ea typeface="+mn-ea"/>
          </a:endParaRPr>
        </a:p>
      </xdr:txBody>
    </xdr:sp>
    <xdr:clientData/>
  </xdr:twoCellAnchor>
  <xdr:twoCellAnchor>
    <xdr:from>
      <xdr:col>3</xdr:col>
      <xdr:colOff>19050</xdr:colOff>
      <xdr:row>19</xdr:row>
      <xdr:rowOff>38100</xdr:rowOff>
    </xdr:from>
    <xdr:to>
      <xdr:col>5</xdr:col>
      <xdr:colOff>523875</xdr:colOff>
      <xdr:row>22</xdr:row>
      <xdr:rowOff>123825</xdr:rowOff>
    </xdr:to>
    <xdr:cxnSp macro="">
      <xdr:nvCxnSpPr>
        <xdr:cNvPr id="14" name="直線矢印コネクタ 13">
          <a:extLst>
            <a:ext uri="{FF2B5EF4-FFF2-40B4-BE49-F238E27FC236}">
              <a16:creationId xmlns:a16="http://schemas.microsoft.com/office/drawing/2014/main" id="{8FCD636D-B591-43F9-B1F7-28210F98A77E}"/>
            </a:ext>
          </a:extLst>
        </xdr:cNvPr>
        <xdr:cNvCxnSpPr/>
      </xdr:nvCxnSpPr>
      <xdr:spPr>
        <a:xfrm flipH="1">
          <a:off x="2124075" y="11058525"/>
          <a:ext cx="2085975" cy="13335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695325</xdr:colOff>
      <xdr:row>19</xdr:row>
      <xdr:rowOff>38100</xdr:rowOff>
    </xdr:from>
    <xdr:to>
      <xdr:col>6</xdr:col>
      <xdr:colOff>962025</xdr:colOff>
      <xdr:row>21</xdr:row>
      <xdr:rowOff>200025</xdr:rowOff>
    </xdr:to>
    <xdr:cxnSp macro="">
      <xdr:nvCxnSpPr>
        <xdr:cNvPr id="15" name="直線矢印コネクタ 14">
          <a:extLst>
            <a:ext uri="{FF2B5EF4-FFF2-40B4-BE49-F238E27FC236}">
              <a16:creationId xmlns:a16="http://schemas.microsoft.com/office/drawing/2014/main" id="{A84BE247-D2CA-4ADA-A21B-5EC6F6A1F55B}"/>
            </a:ext>
          </a:extLst>
        </xdr:cNvPr>
        <xdr:cNvCxnSpPr/>
      </xdr:nvCxnSpPr>
      <xdr:spPr>
        <a:xfrm>
          <a:off x="5191125" y="11058525"/>
          <a:ext cx="266700" cy="7810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8</xdr:col>
      <xdr:colOff>676275</xdr:colOff>
      <xdr:row>3</xdr:row>
      <xdr:rowOff>171450</xdr:rowOff>
    </xdr:from>
    <xdr:to>
      <xdr:col>9</xdr:col>
      <xdr:colOff>114300</xdr:colOff>
      <xdr:row>6</xdr:row>
      <xdr:rowOff>209550</xdr:rowOff>
    </xdr:to>
    <xdr:cxnSp macro="">
      <xdr:nvCxnSpPr>
        <xdr:cNvPr id="17" name="直線矢印コネクタ 16">
          <a:extLst>
            <a:ext uri="{FF2B5EF4-FFF2-40B4-BE49-F238E27FC236}">
              <a16:creationId xmlns:a16="http://schemas.microsoft.com/office/drawing/2014/main" id="{11164DCE-3BF8-49CF-913D-E211B03BFBA2}"/>
            </a:ext>
          </a:extLst>
        </xdr:cNvPr>
        <xdr:cNvCxnSpPr/>
      </xdr:nvCxnSpPr>
      <xdr:spPr>
        <a:xfrm flipH="1">
          <a:off x="7267575" y="1457325"/>
          <a:ext cx="419100" cy="11334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495300</xdr:colOff>
      <xdr:row>3</xdr:row>
      <xdr:rowOff>161925</xdr:rowOff>
    </xdr:from>
    <xdr:to>
      <xdr:col>10</xdr:col>
      <xdr:colOff>752475</xdr:colOff>
      <xdr:row>6</xdr:row>
      <xdr:rowOff>190500</xdr:rowOff>
    </xdr:to>
    <xdr:cxnSp macro="">
      <xdr:nvCxnSpPr>
        <xdr:cNvPr id="18" name="直線矢印コネクタ 17">
          <a:extLst>
            <a:ext uri="{FF2B5EF4-FFF2-40B4-BE49-F238E27FC236}">
              <a16:creationId xmlns:a16="http://schemas.microsoft.com/office/drawing/2014/main" id="{14049B4E-0C25-48F0-ACBB-87570F0DA91A}"/>
            </a:ext>
          </a:extLst>
        </xdr:cNvPr>
        <xdr:cNvCxnSpPr/>
      </xdr:nvCxnSpPr>
      <xdr:spPr>
        <a:xfrm>
          <a:off x="8943975" y="1447800"/>
          <a:ext cx="257175" cy="11239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1019175</xdr:colOff>
      <xdr:row>6</xdr:row>
      <xdr:rowOff>581025</xdr:rowOff>
    </xdr:from>
    <xdr:to>
      <xdr:col>9</xdr:col>
      <xdr:colOff>304800</xdr:colOff>
      <xdr:row>7</xdr:row>
      <xdr:rowOff>647700</xdr:rowOff>
    </xdr:to>
    <xdr:cxnSp macro="">
      <xdr:nvCxnSpPr>
        <xdr:cNvPr id="21" name="直線矢印コネクタ 20">
          <a:extLst>
            <a:ext uri="{FF2B5EF4-FFF2-40B4-BE49-F238E27FC236}">
              <a16:creationId xmlns:a16="http://schemas.microsoft.com/office/drawing/2014/main" id="{E2B61E6F-0EF9-4868-AF8A-575A347A3337}"/>
            </a:ext>
          </a:extLst>
        </xdr:cNvPr>
        <xdr:cNvCxnSpPr/>
      </xdr:nvCxnSpPr>
      <xdr:spPr>
        <a:xfrm flipV="1">
          <a:off x="5514975" y="2962275"/>
          <a:ext cx="2362200" cy="7620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3.xml><?xml version="1.0" encoding="utf-8"?>
<xdr:wsDr xmlns:xdr="http://schemas.openxmlformats.org/drawingml/2006/spreadsheetDrawing" xmlns:a="http://schemas.openxmlformats.org/drawingml/2006/main">
  <xdr:twoCellAnchor>
    <xdr:from>
      <xdr:col>13</xdr:col>
      <xdr:colOff>938893</xdr:colOff>
      <xdr:row>0</xdr:row>
      <xdr:rowOff>68037</xdr:rowOff>
    </xdr:from>
    <xdr:to>
      <xdr:col>15</xdr:col>
      <xdr:colOff>1265464</xdr:colOff>
      <xdr:row>2</xdr:row>
      <xdr:rowOff>108858</xdr:rowOff>
    </xdr:to>
    <xdr:sp macro="" textlink="">
      <xdr:nvSpPr>
        <xdr:cNvPr id="2" name="正方形/長方形 1">
          <a:extLst>
            <a:ext uri="{FF2B5EF4-FFF2-40B4-BE49-F238E27FC236}">
              <a16:creationId xmlns:a16="http://schemas.microsoft.com/office/drawing/2014/main" id="{05BA87A4-12B9-4FE8-89C3-0FB19A62362C}"/>
            </a:ext>
          </a:extLst>
        </xdr:cNvPr>
        <xdr:cNvSpPr/>
      </xdr:nvSpPr>
      <xdr:spPr>
        <a:xfrm>
          <a:off x="13797643" y="68037"/>
          <a:ext cx="2775857" cy="911678"/>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ctr"/>
        <a:lstStyle/>
        <a:p>
          <a:pPr algn="ctr"/>
          <a:r>
            <a:rPr kumimoji="1" lang="ja-JP" altLang="en-US" sz="1400">
              <a:latin typeface="ＭＳ 明朝" panose="02020609040205080304" pitchFamily="17" charset="-128"/>
              <a:ea typeface="ＭＳ 明朝" panose="02020609040205080304" pitchFamily="17" charset="-128"/>
            </a:rPr>
            <a:t>他の制度による対象経費の</a:t>
          </a:r>
          <a:endParaRPr kumimoji="1" lang="en-US" altLang="ja-JP" sz="1400">
            <a:latin typeface="ＭＳ 明朝" panose="02020609040205080304" pitchFamily="17" charset="-128"/>
            <a:ea typeface="ＭＳ 明朝" panose="02020609040205080304" pitchFamily="17" charset="-128"/>
          </a:endParaRPr>
        </a:p>
        <a:p>
          <a:pPr algn="l"/>
          <a:r>
            <a:rPr kumimoji="1" lang="ja-JP" altLang="en-US" sz="1400">
              <a:latin typeface="ＭＳ 明朝" panose="02020609040205080304" pitchFamily="17" charset="-128"/>
              <a:ea typeface="ＭＳ 明朝" panose="02020609040205080304" pitchFamily="17" charset="-128"/>
            </a:rPr>
            <a:t>　補助を受ける場合</a:t>
          </a:r>
        </a:p>
      </xdr:txBody>
    </xdr:sp>
    <xdr:clientData/>
  </xdr:twoCellAnchor>
  <xdr:oneCellAnchor>
    <xdr:from>
      <xdr:col>3</xdr:col>
      <xdr:colOff>0</xdr:colOff>
      <xdr:row>0</xdr:row>
      <xdr:rowOff>108857</xdr:rowOff>
    </xdr:from>
    <xdr:ext cx="2408465" cy="625927"/>
    <xdr:sp macro="" textlink="">
      <xdr:nvSpPr>
        <xdr:cNvPr id="3" name="テキスト ボックス 2">
          <a:extLst>
            <a:ext uri="{FF2B5EF4-FFF2-40B4-BE49-F238E27FC236}">
              <a16:creationId xmlns:a16="http://schemas.microsoft.com/office/drawing/2014/main" id="{E9F1E54E-220F-441B-BD66-9F75AE329B47}"/>
            </a:ext>
          </a:extLst>
        </xdr:cNvPr>
        <xdr:cNvSpPr txBox="1"/>
      </xdr:nvSpPr>
      <xdr:spPr>
        <a:xfrm>
          <a:off x="2544536" y="108857"/>
          <a:ext cx="2408465" cy="625927"/>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2400">
              <a:solidFill>
                <a:srgbClr val="FF0000"/>
              </a:solidFill>
            </a:rPr>
            <a:t>記載例</a:t>
          </a:r>
        </a:p>
      </xdr:txBody>
    </xdr:sp>
    <xdr:clientData/>
  </xdr:oneCellAnchor>
  <xdr:twoCellAnchor>
    <xdr:from>
      <xdr:col>1</xdr:col>
      <xdr:colOff>1059996</xdr:colOff>
      <xdr:row>7</xdr:row>
      <xdr:rowOff>932089</xdr:rowOff>
    </xdr:from>
    <xdr:to>
      <xdr:col>2</xdr:col>
      <xdr:colOff>659947</xdr:colOff>
      <xdr:row>8</xdr:row>
      <xdr:rowOff>817790</xdr:rowOff>
    </xdr:to>
    <xdr:cxnSp macro="">
      <xdr:nvCxnSpPr>
        <xdr:cNvPr id="4" name="直線矢印コネクタ 3">
          <a:extLst>
            <a:ext uri="{FF2B5EF4-FFF2-40B4-BE49-F238E27FC236}">
              <a16:creationId xmlns:a16="http://schemas.microsoft.com/office/drawing/2014/main" id="{D9782022-7E49-4495-A6DF-B74AE0B49B64}"/>
            </a:ext>
          </a:extLst>
        </xdr:cNvPr>
        <xdr:cNvCxnSpPr/>
      </xdr:nvCxnSpPr>
      <xdr:spPr>
        <a:xfrm flipH="1" flipV="1">
          <a:off x="1413782" y="3694339"/>
          <a:ext cx="1015094" cy="89263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244930</xdr:colOff>
      <xdr:row>7</xdr:row>
      <xdr:rowOff>816429</xdr:rowOff>
    </xdr:from>
    <xdr:to>
      <xdr:col>4</xdr:col>
      <xdr:colOff>476251</xdr:colOff>
      <xdr:row>8</xdr:row>
      <xdr:rowOff>762000</xdr:rowOff>
    </xdr:to>
    <xdr:cxnSp macro="">
      <xdr:nvCxnSpPr>
        <xdr:cNvPr id="5" name="直線矢印コネクタ 4">
          <a:extLst>
            <a:ext uri="{FF2B5EF4-FFF2-40B4-BE49-F238E27FC236}">
              <a16:creationId xmlns:a16="http://schemas.microsoft.com/office/drawing/2014/main" id="{2EAA502F-1F41-4129-84F7-1310549E70F4}"/>
            </a:ext>
          </a:extLst>
        </xdr:cNvPr>
        <xdr:cNvCxnSpPr/>
      </xdr:nvCxnSpPr>
      <xdr:spPr>
        <a:xfrm flipV="1">
          <a:off x="3619501" y="3578679"/>
          <a:ext cx="231321" cy="9525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312964</xdr:colOff>
      <xdr:row>7</xdr:row>
      <xdr:rowOff>789214</xdr:rowOff>
    </xdr:from>
    <xdr:to>
      <xdr:col>6</xdr:col>
      <xdr:colOff>217713</xdr:colOff>
      <xdr:row>8</xdr:row>
      <xdr:rowOff>802820</xdr:rowOff>
    </xdr:to>
    <xdr:cxnSp macro="">
      <xdr:nvCxnSpPr>
        <xdr:cNvPr id="6" name="直線矢印コネクタ 5">
          <a:extLst>
            <a:ext uri="{FF2B5EF4-FFF2-40B4-BE49-F238E27FC236}">
              <a16:creationId xmlns:a16="http://schemas.microsoft.com/office/drawing/2014/main" id="{71835371-6003-4FA8-880C-B68D831DA562}"/>
            </a:ext>
          </a:extLst>
        </xdr:cNvPr>
        <xdr:cNvCxnSpPr/>
      </xdr:nvCxnSpPr>
      <xdr:spPr>
        <a:xfrm flipV="1">
          <a:off x="4626428" y="3551464"/>
          <a:ext cx="816428" cy="102053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1347108</xdr:colOff>
      <xdr:row>8</xdr:row>
      <xdr:rowOff>639536</xdr:rowOff>
    </xdr:from>
    <xdr:to>
      <xdr:col>6</xdr:col>
      <xdr:colOff>585108</xdr:colOff>
      <xdr:row>9</xdr:row>
      <xdr:rowOff>884465</xdr:rowOff>
    </xdr:to>
    <xdr:sp macro="" textlink="">
      <xdr:nvSpPr>
        <xdr:cNvPr id="7" name="テキスト ボックス 6">
          <a:extLst>
            <a:ext uri="{FF2B5EF4-FFF2-40B4-BE49-F238E27FC236}">
              <a16:creationId xmlns:a16="http://schemas.microsoft.com/office/drawing/2014/main" id="{28F1771B-42BF-4A3D-B88B-2D0CD83656C5}"/>
            </a:ext>
          </a:extLst>
        </xdr:cNvPr>
        <xdr:cNvSpPr txBox="1"/>
      </xdr:nvSpPr>
      <xdr:spPr>
        <a:xfrm>
          <a:off x="1700894" y="4408715"/>
          <a:ext cx="4109357" cy="1251857"/>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東京都等の他の制度から対象経費の一部に補助を受けている施設についてご記入ください。</a:t>
          </a:r>
          <a:endParaRPr kumimoji="1" lang="en-US" altLang="ja-JP" sz="1800">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11</xdr:col>
      <xdr:colOff>1074964</xdr:colOff>
      <xdr:row>7</xdr:row>
      <xdr:rowOff>816429</xdr:rowOff>
    </xdr:from>
    <xdr:to>
      <xdr:col>12</xdr:col>
      <xdr:colOff>435428</xdr:colOff>
      <xdr:row>8</xdr:row>
      <xdr:rowOff>693964</xdr:rowOff>
    </xdr:to>
    <xdr:cxnSp macro="">
      <xdr:nvCxnSpPr>
        <xdr:cNvPr id="8" name="直線矢印コネクタ 7">
          <a:extLst>
            <a:ext uri="{FF2B5EF4-FFF2-40B4-BE49-F238E27FC236}">
              <a16:creationId xmlns:a16="http://schemas.microsoft.com/office/drawing/2014/main" id="{4AC81191-56CF-4010-A8C4-4DFC162DA937}"/>
            </a:ext>
          </a:extLst>
        </xdr:cNvPr>
        <xdr:cNvCxnSpPr/>
      </xdr:nvCxnSpPr>
      <xdr:spPr>
        <a:xfrm flipV="1">
          <a:off x="11484428" y="3578679"/>
          <a:ext cx="585107" cy="88446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517071</xdr:colOff>
      <xdr:row>8</xdr:row>
      <xdr:rowOff>612320</xdr:rowOff>
    </xdr:from>
    <xdr:to>
      <xdr:col>13</xdr:col>
      <xdr:colOff>938893</xdr:colOff>
      <xdr:row>11</xdr:row>
      <xdr:rowOff>204106</xdr:rowOff>
    </xdr:to>
    <xdr:sp macro="" textlink="">
      <xdr:nvSpPr>
        <xdr:cNvPr id="9" name="テキスト ボックス 8">
          <a:extLst>
            <a:ext uri="{FF2B5EF4-FFF2-40B4-BE49-F238E27FC236}">
              <a16:creationId xmlns:a16="http://schemas.microsoft.com/office/drawing/2014/main" id="{2A062F35-E106-421F-BF2B-130D476C52D5}"/>
            </a:ext>
          </a:extLst>
        </xdr:cNvPr>
        <xdr:cNvSpPr txBox="1"/>
      </xdr:nvSpPr>
      <xdr:spPr>
        <a:xfrm>
          <a:off x="8885464" y="4381499"/>
          <a:ext cx="4912179" cy="2136321"/>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対象経費のうち東京都等から</a:t>
          </a:r>
          <a:r>
            <a:rPr kumimoji="1" lang="ja-JP" altLang="en-US" sz="1800" b="1" u="sng">
              <a:solidFill>
                <a:srgbClr val="FF0000"/>
              </a:solidFill>
              <a:latin typeface="+mn-ea"/>
              <a:ea typeface="+mn-ea"/>
            </a:rPr>
            <a:t>補助を受けていない</a:t>
          </a:r>
          <a:r>
            <a:rPr kumimoji="1" lang="ja-JP" altLang="en-US" sz="1800">
              <a:solidFill>
                <a:srgbClr val="FF0000"/>
              </a:solidFill>
              <a:latin typeface="+mn-ea"/>
              <a:ea typeface="+mn-ea"/>
            </a:rPr>
            <a:t>経費の</a:t>
          </a:r>
          <a:r>
            <a:rPr kumimoji="1" lang="ja-JP" altLang="en-US" sz="1800" b="1" u="sng">
              <a:solidFill>
                <a:srgbClr val="FF0000"/>
              </a:solidFill>
              <a:latin typeface="+mn-ea"/>
              <a:ea typeface="+mn-ea"/>
            </a:rPr>
            <a:t>令和６年４月１日から令和６年９月</a:t>
          </a:r>
          <a:r>
            <a:rPr kumimoji="1" lang="en-US" altLang="ja-JP" sz="1800" b="1" u="sng">
              <a:solidFill>
                <a:srgbClr val="FF0000"/>
              </a:solidFill>
              <a:latin typeface="+mn-ea"/>
              <a:ea typeface="+mn-ea"/>
            </a:rPr>
            <a:t>30</a:t>
          </a:r>
          <a:r>
            <a:rPr kumimoji="1" lang="ja-JP" altLang="en-US" sz="1800" b="1" u="sng">
              <a:solidFill>
                <a:srgbClr val="FF0000"/>
              </a:solidFill>
              <a:latin typeface="+mn-ea"/>
              <a:ea typeface="+mn-ea"/>
            </a:rPr>
            <a:t>日まで</a:t>
          </a:r>
          <a:r>
            <a:rPr kumimoji="1" lang="ja-JP" altLang="en-US" sz="1800">
              <a:solidFill>
                <a:srgbClr val="FF0000"/>
              </a:solidFill>
              <a:latin typeface="+mn-ea"/>
              <a:ea typeface="+mn-ea"/>
            </a:rPr>
            <a:t>の支払額をご記入ください。</a:t>
          </a:r>
          <a:endParaRPr kumimoji="1" lang="en-US" altLang="ja-JP" sz="1800">
            <a:solidFill>
              <a:srgbClr val="FF0000"/>
            </a:solidFill>
            <a:latin typeface="+mn-ea"/>
            <a:ea typeface="+mn-ea"/>
          </a:endParaRPr>
        </a:p>
        <a:p>
          <a:pPr algn="l"/>
          <a:r>
            <a:rPr kumimoji="1" lang="en-US" altLang="ja-JP" sz="1800">
              <a:solidFill>
                <a:srgbClr val="FF0000"/>
              </a:solidFill>
              <a:latin typeface="+mn-ea"/>
              <a:ea typeface="+mn-ea"/>
            </a:rPr>
            <a:t>※</a:t>
          </a:r>
          <a:r>
            <a:rPr kumimoji="1" lang="ja-JP" altLang="en-US" sz="1800">
              <a:solidFill>
                <a:srgbClr val="FF0000"/>
              </a:solidFill>
              <a:latin typeface="+mn-ea"/>
              <a:ea typeface="+mn-ea"/>
            </a:rPr>
            <a:t>今回の対象期間（令和７年４月１日から令和７年９月</a:t>
          </a:r>
          <a:r>
            <a:rPr kumimoji="1" lang="en-US" altLang="ja-JP" sz="1800">
              <a:solidFill>
                <a:srgbClr val="FF0000"/>
              </a:solidFill>
              <a:latin typeface="+mn-ea"/>
              <a:ea typeface="+mn-ea"/>
            </a:rPr>
            <a:t>30</a:t>
          </a:r>
          <a:r>
            <a:rPr kumimoji="1" lang="ja-JP" altLang="en-US" sz="1800">
              <a:solidFill>
                <a:srgbClr val="FF0000"/>
              </a:solidFill>
              <a:latin typeface="+mn-ea"/>
              <a:ea typeface="+mn-ea"/>
            </a:rPr>
            <a:t>日）の支払額ではないのでご注意ください。</a:t>
          </a:r>
          <a:endParaRPr kumimoji="1" lang="en-US" altLang="ja-JP" sz="1800">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11</xdr:col>
      <xdr:colOff>0</xdr:colOff>
      <xdr:row>1</xdr:row>
      <xdr:rowOff>0</xdr:rowOff>
    </xdr:from>
    <xdr:to>
      <xdr:col>13</xdr:col>
      <xdr:colOff>272142</xdr:colOff>
      <xdr:row>3</xdr:row>
      <xdr:rowOff>0</xdr:rowOff>
    </xdr:to>
    <xdr:sp macro="" textlink="">
      <xdr:nvSpPr>
        <xdr:cNvPr id="10" name="テキスト ボックス 9">
          <a:extLst>
            <a:ext uri="{FF2B5EF4-FFF2-40B4-BE49-F238E27FC236}">
              <a16:creationId xmlns:a16="http://schemas.microsoft.com/office/drawing/2014/main" id="{59BE3EAA-2140-4977-B3EE-950DFA188507}"/>
            </a:ext>
          </a:extLst>
        </xdr:cNvPr>
        <xdr:cNvSpPr txBox="1"/>
      </xdr:nvSpPr>
      <xdr:spPr>
        <a:xfrm>
          <a:off x="10409464" y="435429"/>
          <a:ext cx="2721428" cy="870857"/>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自動入力されますのでご確認ください。</a:t>
          </a:r>
          <a:endParaRPr kumimoji="1" lang="en-US" altLang="ja-JP" sz="1800">
            <a:solidFill>
              <a:srgbClr val="FF0000"/>
            </a:solidFill>
            <a:latin typeface="+mn-ea"/>
            <a:ea typeface="+mn-ea"/>
          </a:endParaRPr>
        </a:p>
      </xdr:txBody>
    </xdr:sp>
    <xdr:clientData/>
  </xdr:twoCellAnchor>
  <xdr:twoCellAnchor>
    <xdr:from>
      <xdr:col>8</xdr:col>
      <xdr:colOff>734786</xdr:colOff>
      <xdr:row>2</xdr:row>
      <xdr:rowOff>285750</xdr:rowOff>
    </xdr:from>
    <xdr:to>
      <xdr:col>11</xdr:col>
      <xdr:colOff>13607</xdr:colOff>
      <xdr:row>7</xdr:row>
      <xdr:rowOff>312964</xdr:rowOff>
    </xdr:to>
    <xdr:cxnSp macro="">
      <xdr:nvCxnSpPr>
        <xdr:cNvPr id="11" name="直線矢印コネクタ 10">
          <a:extLst>
            <a:ext uri="{FF2B5EF4-FFF2-40B4-BE49-F238E27FC236}">
              <a16:creationId xmlns:a16="http://schemas.microsoft.com/office/drawing/2014/main" id="{BAFA4EA2-5F47-4F72-ACEA-D1789EAA4332}"/>
            </a:ext>
          </a:extLst>
        </xdr:cNvPr>
        <xdr:cNvCxnSpPr/>
      </xdr:nvCxnSpPr>
      <xdr:spPr>
        <a:xfrm flipH="1">
          <a:off x="8055429" y="1156607"/>
          <a:ext cx="2367642" cy="191860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10</xdr:col>
      <xdr:colOff>802822</xdr:colOff>
      <xdr:row>3</xdr:row>
      <xdr:rowOff>13606</xdr:rowOff>
    </xdr:from>
    <xdr:to>
      <xdr:col>11</xdr:col>
      <xdr:colOff>625928</xdr:colOff>
      <xdr:row>7</xdr:row>
      <xdr:rowOff>217714</xdr:rowOff>
    </xdr:to>
    <xdr:cxnSp macro="">
      <xdr:nvCxnSpPr>
        <xdr:cNvPr id="12" name="直線矢印コネクタ 11">
          <a:extLst>
            <a:ext uri="{FF2B5EF4-FFF2-40B4-BE49-F238E27FC236}">
              <a16:creationId xmlns:a16="http://schemas.microsoft.com/office/drawing/2014/main" id="{738D55CF-8B82-4041-81D9-7C8B51A2BF6F}"/>
            </a:ext>
          </a:extLst>
        </xdr:cNvPr>
        <xdr:cNvCxnSpPr/>
      </xdr:nvCxnSpPr>
      <xdr:spPr>
        <a:xfrm flipH="1">
          <a:off x="9987643" y="1319892"/>
          <a:ext cx="1047749" cy="1660072"/>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12</xdr:col>
      <xdr:colOff>666749</xdr:colOff>
      <xdr:row>2</xdr:row>
      <xdr:rowOff>421822</xdr:rowOff>
    </xdr:from>
    <xdr:to>
      <xdr:col>14</xdr:col>
      <xdr:colOff>272143</xdr:colOff>
      <xdr:row>7</xdr:row>
      <xdr:rowOff>272143</xdr:rowOff>
    </xdr:to>
    <xdr:cxnSp macro="">
      <xdr:nvCxnSpPr>
        <xdr:cNvPr id="13" name="直線矢印コネクタ 12">
          <a:extLst>
            <a:ext uri="{FF2B5EF4-FFF2-40B4-BE49-F238E27FC236}">
              <a16:creationId xmlns:a16="http://schemas.microsoft.com/office/drawing/2014/main" id="{1B777093-BA71-4AD0-890D-FB9F34150E83}"/>
            </a:ext>
          </a:extLst>
        </xdr:cNvPr>
        <xdr:cNvCxnSpPr/>
      </xdr:nvCxnSpPr>
      <xdr:spPr>
        <a:xfrm>
          <a:off x="12300856" y="1292679"/>
          <a:ext cx="2054680" cy="1741714"/>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13</xdr:col>
      <xdr:colOff>272143</xdr:colOff>
      <xdr:row>3</xdr:row>
      <xdr:rowOff>13607</xdr:rowOff>
    </xdr:from>
    <xdr:to>
      <xdr:col>15</xdr:col>
      <xdr:colOff>775607</xdr:colOff>
      <xdr:row>7</xdr:row>
      <xdr:rowOff>258536</xdr:rowOff>
    </xdr:to>
    <xdr:cxnSp macro="">
      <xdr:nvCxnSpPr>
        <xdr:cNvPr id="14" name="直線矢印コネクタ 13">
          <a:extLst>
            <a:ext uri="{FF2B5EF4-FFF2-40B4-BE49-F238E27FC236}">
              <a16:creationId xmlns:a16="http://schemas.microsoft.com/office/drawing/2014/main" id="{E9BE2E9D-E224-4FE4-A25E-245A0663F24B}"/>
            </a:ext>
          </a:extLst>
        </xdr:cNvPr>
        <xdr:cNvCxnSpPr/>
      </xdr:nvCxnSpPr>
      <xdr:spPr>
        <a:xfrm>
          <a:off x="13130893" y="1319893"/>
          <a:ext cx="2952750" cy="170089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748393</xdr:colOff>
      <xdr:row>13</xdr:row>
      <xdr:rowOff>217714</xdr:rowOff>
    </xdr:from>
    <xdr:to>
      <xdr:col>9</xdr:col>
      <xdr:colOff>13607</xdr:colOff>
      <xdr:row>15</xdr:row>
      <xdr:rowOff>149678</xdr:rowOff>
    </xdr:to>
    <xdr:sp macro="" textlink="">
      <xdr:nvSpPr>
        <xdr:cNvPr id="20" name="テキスト ボックス 19">
          <a:extLst>
            <a:ext uri="{FF2B5EF4-FFF2-40B4-BE49-F238E27FC236}">
              <a16:creationId xmlns:a16="http://schemas.microsoft.com/office/drawing/2014/main" id="{12B8764D-C456-449F-8E26-219DB80A7C7B}"/>
            </a:ext>
          </a:extLst>
        </xdr:cNvPr>
        <xdr:cNvSpPr txBox="1"/>
      </xdr:nvSpPr>
      <xdr:spPr>
        <a:xfrm>
          <a:off x="5973536" y="7919357"/>
          <a:ext cx="2408464" cy="88446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800">
              <a:solidFill>
                <a:srgbClr val="FF0000"/>
              </a:solidFill>
              <a:latin typeface="+mn-ea"/>
              <a:ea typeface="+mn-ea"/>
            </a:rPr>
            <a:t>自動入力されますのでご確認ください。</a:t>
          </a:r>
          <a:endParaRPr kumimoji="1" lang="en-US" altLang="ja-JP" sz="1800">
            <a:solidFill>
              <a:srgbClr val="FF0000"/>
            </a:solidFill>
            <a:latin typeface="+mn-ea"/>
            <a:ea typeface="+mn-ea"/>
          </a:endParaRPr>
        </a:p>
      </xdr:txBody>
    </xdr:sp>
    <xdr:clientData/>
  </xdr:twoCellAnchor>
  <xdr:twoCellAnchor>
    <xdr:from>
      <xdr:col>5</xdr:col>
      <xdr:colOff>40822</xdr:colOff>
      <xdr:row>14</xdr:row>
      <xdr:rowOff>285750</xdr:rowOff>
    </xdr:from>
    <xdr:to>
      <xdr:col>6</xdr:col>
      <xdr:colOff>748393</xdr:colOff>
      <xdr:row>16</xdr:row>
      <xdr:rowOff>272143</xdr:rowOff>
    </xdr:to>
    <xdr:cxnSp macro="">
      <xdr:nvCxnSpPr>
        <xdr:cNvPr id="21" name="直線矢印コネクタ 20">
          <a:extLst>
            <a:ext uri="{FF2B5EF4-FFF2-40B4-BE49-F238E27FC236}">
              <a16:creationId xmlns:a16="http://schemas.microsoft.com/office/drawing/2014/main" id="{108B3877-1365-4D26-A410-C24DA90BF70B}"/>
            </a:ext>
          </a:extLst>
        </xdr:cNvPr>
        <xdr:cNvCxnSpPr/>
      </xdr:nvCxnSpPr>
      <xdr:spPr>
        <a:xfrm flipH="1">
          <a:off x="4354286" y="8313964"/>
          <a:ext cx="1619250" cy="1238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16328</xdr:colOff>
      <xdr:row>13</xdr:row>
      <xdr:rowOff>315686</xdr:rowOff>
    </xdr:from>
    <xdr:to>
      <xdr:col>10</xdr:col>
      <xdr:colOff>1061358</xdr:colOff>
      <xdr:row>14</xdr:row>
      <xdr:rowOff>231322</xdr:rowOff>
    </xdr:to>
    <xdr:cxnSp macro="">
      <xdr:nvCxnSpPr>
        <xdr:cNvPr id="22" name="直線矢印コネクタ 21">
          <a:extLst>
            <a:ext uri="{FF2B5EF4-FFF2-40B4-BE49-F238E27FC236}">
              <a16:creationId xmlns:a16="http://schemas.microsoft.com/office/drawing/2014/main" id="{783EBB5E-4FA5-4400-AA63-D99FF84E2A9A}"/>
            </a:ext>
          </a:extLst>
        </xdr:cNvPr>
        <xdr:cNvCxnSpPr/>
      </xdr:nvCxnSpPr>
      <xdr:spPr>
        <a:xfrm>
          <a:off x="8384721" y="8017329"/>
          <a:ext cx="1861458" cy="24220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4.xml><?xml version="1.0" encoding="utf-8"?>
<xdr:wsDr xmlns:xdr="http://schemas.openxmlformats.org/drawingml/2006/spreadsheetDrawing" xmlns:a="http://schemas.openxmlformats.org/drawingml/2006/main">
  <xdr:twoCellAnchor>
    <xdr:from>
      <xdr:col>7</xdr:col>
      <xdr:colOff>371475</xdr:colOff>
      <xdr:row>0</xdr:row>
      <xdr:rowOff>57150</xdr:rowOff>
    </xdr:from>
    <xdr:to>
      <xdr:col>8</xdr:col>
      <xdr:colOff>981075</xdr:colOff>
      <xdr:row>1</xdr:row>
      <xdr:rowOff>38100</xdr:rowOff>
    </xdr:to>
    <xdr:sp macro="" textlink="">
      <xdr:nvSpPr>
        <xdr:cNvPr id="2" name="正方形/長方形 1">
          <a:extLst>
            <a:ext uri="{FF2B5EF4-FFF2-40B4-BE49-F238E27FC236}">
              <a16:creationId xmlns:a16="http://schemas.microsoft.com/office/drawing/2014/main" id="{391CCB68-0DCD-4E1D-9B91-FC4A7F4CBC8A}"/>
            </a:ext>
          </a:extLst>
        </xdr:cNvPr>
        <xdr:cNvSpPr/>
      </xdr:nvSpPr>
      <xdr:spPr>
        <a:xfrm>
          <a:off x="6353175" y="57150"/>
          <a:ext cx="1495425" cy="323850"/>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400" b="1">
              <a:latin typeface="ＭＳ 明朝" panose="02020609040205080304" pitchFamily="17" charset="-128"/>
              <a:ea typeface="ＭＳ 明朝" panose="02020609040205080304" pitchFamily="17" charset="-128"/>
            </a:rPr>
            <a:t>特定施設</a:t>
          </a:r>
          <a:endParaRPr kumimoji="1" lang="en-US" altLang="ja-JP" sz="1400" b="1">
            <a:latin typeface="ＭＳ 明朝" panose="02020609040205080304" pitchFamily="17" charset="-128"/>
            <a:ea typeface="ＭＳ 明朝" panose="02020609040205080304" pitchFamily="17" charset="-128"/>
          </a:endParaRPr>
        </a:p>
        <a:p>
          <a:pPr lvl="1" algn="l"/>
          <a:endParaRPr kumimoji="1" lang="en-US" altLang="ja-JP" sz="1050">
            <a:latin typeface="ＭＳ 明朝" panose="02020609040205080304" pitchFamily="17" charset="-128"/>
            <a:ea typeface="ＭＳ 明朝" panose="02020609040205080304" pitchFamily="17" charset="-128"/>
          </a:endParaRPr>
        </a:p>
      </xdr:txBody>
    </xdr:sp>
    <xdr:clientData/>
  </xdr:twoCellAnchor>
  <xdr:oneCellAnchor>
    <xdr:from>
      <xdr:col>1</xdr:col>
      <xdr:colOff>85725</xdr:colOff>
      <xdr:row>0</xdr:row>
      <xdr:rowOff>266699</xdr:rowOff>
    </xdr:from>
    <xdr:ext cx="1524000" cy="428625"/>
    <xdr:sp macro="" textlink="">
      <xdr:nvSpPr>
        <xdr:cNvPr id="3" name="テキスト ボックス 2">
          <a:extLst>
            <a:ext uri="{FF2B5EF4-FFF2-40B4-BE49-F238E27FC236}">
              <a16:creationId xmlns:a16="http://schemas.microsoft.com/office/drawing/2014/main" id="{D78DF2A6-21B0-4341-8E59-1EFFD651C3FA}"/>
            </a:ext>
          </a:extLst>
        </xdr:cNvPr>
        <xdr:cNvSpPr txBox="1"/>
      </xdr:nvSpPr>
      <xdr:spPr>
        <a:xfrm>
          <a:off x="438150" y="266699"/>
          <a:ext cx="1524000" cy="428625"/>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1</xdr:col>
      <xdr:colOff>733425</xdr:colOff>
      <xdr:row>6</xdr:row>
      <xdr:rowOff>447675</xdr:rowOff>
    </xdr:from>
    <xdr:to>
      <xdr:col>2</xdr:col>
      <xdr:colOff>390525</xdr:colOff>
      <xdr:row>7</xdr:row>
      <xdr:rowOff>400050</xdr:rowOff>
    </xdr:to>
    <xdr:cxnSp macro="">
      <xdr:nvCxnSpPr>
        <xdr:cNvPr id="4" name="直線矢印コネクタ 3">
          <a:extLst>
            <a:ext uri="{FF2B5EF4-FFF2-40B4-BE49-F238E27FC236}">
              <a16:creationId xmlns:a16="http://schemas.microsoft.com/office/drawing/2014/main" id="{75B03243-1CBA-43CA-A007-6482E004562C}"/>
            </a:ext>
          </a:extLst>
        </xdr:cNvPr>
        <xdr:cNvCxnSpPr/>
      </xdr:nvCxnSpPr>
      <xdr:spPr>
        <a:xfrm flipH="1" flipV="1">
          <a:off x="1085850" y="2333625"/>
          <a:ext cx="733425" cy="4572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466725</xdr:colOff>
      <xdr:row>6</xdr:row>
      <xdr:rowOff>438150</xdr:rowOff>
    </xdr:from>
    <xdr:to>
      <xdr:col>3</xdr:col>
      <xdr:colOff>290513</xdr:colOff>
      <xdr:row>7</xdr:row>
      <xdr:rowOff>428625</xdr:rowOff>
    </xdr:to>
    <xdr:cxnSp macro="">
      <xdr:nvCxnSpPr>
        <xdr:cNvPr id="5" name="直線矢印コネクタ 4">
          <a:extLst>
            <a:ext uri="{FF2B5EF4-FFF2-40B4-BE49-F238E27FC236}">
              <a16:creationId xmlns:a16="http://schemas.microsoft.com/office/drawing/2014/main" id="{26E2FF51-C127-48F2-A6D6-49AA57D59212}"/>
            </a:ext>
          </a:extLst>
        </xdr:cNvPr>
        <xdr:cNvCxnSpPr>
          <a:stCxn id="7" idx="0"/>
        </xdr:cNvCxnSpPr>
      </xdr:nvCxnSpPr>
      <xdr:spPr>
        <a:xfrm flipH="1" flipV="1">
          <a:off x="1895475" y="2324100"/>
          <a:ext cx="785813" cy="4953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4</xdr:col>
      <xdr:colOff>495302</xdr:colOff>
      <xdr:row>6</xdr:row>
      <xdr:rowOff>381000</xdr:rowOff>
    </xdr:from>
    <xdr:to>
      <xdr:col>7</xdr:col>
      <xdr:colOff>95250</xdr:colOff>
      <xdr:row>7</xdr:row>
      <xdr:rowOff>409576</xdr:rowOff>
    </xdr:to>
    <xdr:cxnSp macro="">
      <xdr:nvCxnSpPr>
        <xdr:cNvPr id="6" name="直線矢印コネクタ 5">
          <a:extLst>
            <a:ext uri="{FF2B5EF4-FFF2-40B4-BE49-F238E27FC236}">
              <a16:creationId xmlns:a16="http://schemas.microsoft.com/office/drawing/2014/main" id="{6E5798AB-0BBB-465C-9D07-EB84D811A0F4}"/>
            </a:ext>
          </a:extLst>
        </xdr:cNvPr>
        <xdr:cNvCxnSpPr/>
      </xdr:nvCxnSpPr>
      <xdr:spPr>
        <a:xfrm flipV="1">
          <a:off x="3848102" y="2266950"/>
          <a:ext cx="2257423" cy="53340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0</xdr:colOff>
      <xdr:row>7</xdr:row>
      <xdr:rowOff>428625</xdr:rowOff>
    </xdr:from>
    <xdr:to>
      <xdr:col>4</xdr:col>
      <xdr:colOff>581025</xdr:colOff>
      <xdr:row>8</xdr:row>
      <xdr:rowOff>381000</xdr:rowOff>
    </xdr:to>
    <xdr:sp macro="" textlink="">
      <xdr:nvSpPr>
        <xdr:cNvPr id="7" name="テキスト ボックス 6">
          <a:extLst>
            <a:ext uri="{FF2B5EF4-FFF2-40B4-BE49-F238E27FC236}">
              <a16:creationId xmlns:a16="http://schemas.microsoft.com/office/drawing/2014/main" id="{EAFDEF28-A69B-45C6-B841-22B6058A04A7}"/>
            </a:ext>
          </a:extLst>
        </xdr:cNvPr>
        <xdr:cNvSpPr txBox="1"/>
      </xdr:nvSpPr>
      <xdr:spPr>
        <a:xfrm>
          <a:off x="1428750" y="2819400"/>
          <a:ext cx="2505075" cy="4572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特定施設についてご記入ください。</a:t>
          </a:r>
          <a:endParaRPr kumimoji="1" lang="en-US" altLang="ja-JP" sz="1100">
            <a:solidFill>
              <a:srgbClr val="FF0000"/>
            </a:solidFill>
            <a:latin typeface="+mn-ea"/>
            <a:ea typeface="+mn-ea"/>
          </a:endParaRPr>
        </a:p>
      </xdr:txBody>
    </xdr:sp>
    <xdr:clientData/>
  </xdr:twoCellAnchor>
  <xdr:twoCellAnchor>
    <xdr:from>
      <xdr:col>5</xdr:col>
      <xdr:colOff>628651</xdr:colOff>
      <xdr:row>7</xdr:row>
      <xdr:rowOff>323850</xdr:rowOff>
    </xdr:from>
    <xdr:to>
      <xdr:col>7</xdr:col>
      <xdr:colOff>781051</xdr:colOff>
      <xdr:row>10</xdr:row>
      <xdr:rowOff>390525</xdr:rowOff>
    </xdr:to>
    <xdr:sp macro="" textlink="">
      <xdr:nvSpPr>
        <xdr:cNvPr id="10" name="テキスト ボックス 9">
          <a:extLst>
            <a:ext uri="{FF2B5EF4-FFF2-40B4-BE49-F238E27FC236}">
              <a16:creationId xmlns:a16="http://schemas.microsoft.com/office/drawing/2014/main" id="{D7D71943-9B66-44B2-885C-9C0C6D442E9B}"/>
            </a:ext>
          </a:extLst>
        </xdr:cNvPr>
        <xdr:cNvSpPr txBox="1"/>
      </xdr:nvSpPr>
      <xdr:spPr>
        <a:xfrm>
          <a:off x="4867276" y="2714625"/>
          <a:ext cx="1924050" cy="15811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en-US" altLang="ja-JP" sz="1100">
              <a:solidFill>
                <a:srgbClr val="FF0000"/>
              </a:solidFill>
              <a:latin typeface="+mn-ea"/>
              <a:ea typeface="+mn-ea"/>
            </a:rPr>
            <a:t>※</a:t>
          </a:r>
          <a:r>
            <a:rPr kumimoji="1" lang="ja-JP" altLang="en-US" sz="1100">
              <a:solidFill>
                <a:srgbClr val="FF0000"/>
              </a:solidFill>
              <a:latin typeface="+mn-ea"/>
              <a:ea typeface="+mn-ea"/>
            </a:rPr>
            <a:t>令和７年４月</a:t>
          </a:r>
          <a:r>
            <a:rPr kumimoji="1" lang="en-US" altLang="ja-JP" sz="1100">
              <a:solidFill>
                <a:srgbClr val="FF0000"/>
              </a:solidFill>
              <a:latin typeface="+mn-ea"/>
              <a:ea typeface="+mn-ea"/>
            </a:rPr>
            <a:t>1</a:t>
          </a:r>
          <a:r>
            <a:rPr kumimoji="1" lang="ja-JP" altLang="en-US" sz="1100">
              <a:solidFill>
                <a:srgbClr val="FF0000"/>
              </a:solidFill>
              <a:latin typeface="+mn-ea"/>
              <a:ea typeface="+mn-ea"/>
            </a:rPr>
            <a:t>日時点で</a:t>
          </a:r>
          <a:r>
            <a:rPr kumimoji="1" lang="ja-JP" altLang="en-US" sz="1100" b="1" u="sng">
              <a:solidFill>
                <a:srgbClr val="FF0000"/>
              </a:solidFill>
              <a:latin typeface="+mn-ea"/>
              <a:ea typeface="+mn-ea"/>
            </a:rPr>
            <a:t>大田区が保険者</a:t>
          </a:r>
          <a:r>
            <a:rPr kumimoji="1" lang="ja-JP" altLang="en-US" sz="1100">
              <a:solidFill>
                <a:srgbClr val="FF0000"/>
              </a:solidFill>
              <a:latin typeface="+mn-ea"/>
              <a:ea typeface="+mn-ea"/>
            </a:rPr>
            <a:t>で「</a:t>
          </a:r>
          <a:r>
            <a:rPr kumimoji="1" lang="ja-JP" altLang="en-US" sz="1100" b="1" u="none">
              <a:solidFill>
                <a:srgbClr val="FF0000"/>
              </a:solidFill>
              <a:latin typeface="+mn-ea"/>
              <a:ea typeface="+mn-ea"/>
            </a:rPr>
            <a:t>特定施設入居者生活介護」の介護給付費を受けている</a:t>
          </a:r>
          <a:r>
            <a:rPr kumimoji="1" lang="ja-JP" altLang="en-US" sz="1100">
              <a:solidFill>
                <a:srgbClr val="FF0000"/>
              </a:solidFill>
              <a:latin typeface="+mn-ea"/>
              <a:ea typeface="+mn-ea"/>
            </a:rPr>
            <a:t>要支援１以上の</a:t>
          </a:r>
          <a:r>
            <a:rPr kumimoji="1" lang="ja-JP" altLang="en-US" sz="1100" b="1" u="sng">
              <a:solidFill>
                <a:srgbClr val="FF0000"/>
              </a:solidFill>
              <a:latin typeface="+mn-ea"/>
              <a:ea typeface="+mn-ea"/>
            </a:rPr>
            <a:t>入居者数</a:t>
          </a:r>
          <a:r>
            <a:rPr kumimoji="1" lang="ja-JP" altLang="en-US" sz="1100">
              <a:solidFill>
                <a:srgbClr val="FF0000"/>
              </a:solidFill>
              <a:latin typeface="+mn-ea"/>
              <a:ea typeface="+mn-ea"/>
            </a:rPr>
            <a:t>を記入してください。</a:t>
          </a:r>
          <a:endParaRPr kumimoji="1" lang="en-US" altLang="ja-JP" sz="1100">
            <a:solidFill>
              <a:srgbClr val="FF0000"/>
            </a:solidFill>
            <a:latin typeface="+mn-ea"/>
            <a:ea typeface="+mn-ea"/>
          </a:endParaRPr>
        </a:p>
        <a:p>
          <a:pPr algn="l"/>
          <a:endParaRPr kumimoji="1" lang="en-US" altLang="ja-JP" sz="1100">
            <a:solidFill>
              <a:srgbClr val="FF0000"/>
            </a:solidFill>
            <a:latin typeface="+mn-ea"/>
            <a:ea typeface="+mn-ea"/>
          </a:endParaRPr>
        </a:p>
      </xdr:txBody>
    </xdr:sp>
    <xdr:clientData/>
  </xdr:twoCellAnchor>
  <xdr:twoCellAnchor>
    <xdr:from>
      <xdr:col>4</xdr:col>
      <xdr:colOff>152400</xdr:colOff>
      <xdr:row>19</xdr:row>
      <xdr:rowOff>285750</xdr:rowOff>
    </xdr:from>
    <xdr:to>
      <xdr:col>6</xdr:col>
      <xdr:colOff>47625</xdr:colOff>
      <xdr:row>21</xdr:row>
      <xdr:rowOff>257175</xdr:rowOff>
    </xdr:to>
    <xdr:sp macro="" textlink="">
      <xdr:nvSpPr>
        <xdr:cNvPr id="11" name="テキスト ボックス 10">
          <a:extLst>
            <a:ext uri="{FF2B5EF4-FFF2-40B4-BE49-F238E27FC236}">
              <a16:creationId xmlns:a16="http://schemas.microsoft.com/office/drawing/2014/main" id="{26B95FDF-63A3-43F0-9593-BB3E733BDB65}"/>
            </a:ext>
          </a:extLst>
        </xdr:cNvPr>
        <xdr:cNvSpPr txBox="1"/>
      </xdr:nvSpPr>
      <xdr:spPr>
        <a:xfrm>
          <a:off x="3505200" y="8420100"/>
          <a:ext cx="1666875" cy="53340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自動入力されますのでご確認ください。</a:t>
          </a:r>
          <a:endParaRPr kumimoji="1" lang="en-US" altLang="ja-JP" sz="1100">
            <a:solidFill>
              <a:srgbClr val="FF0000"/>
            </a:solidFill>
            <a:latin typeface="+mn-ea"/>
            <a:ea typeface="+mn-ea"/>
          </a:endParaRPr>
        </a:p>
      </xdr:txBody>
    </xdr:sp>
    <xdr:clientData/>
  </xdr:twoCellAnchor>
  <xdr:twoCellAnchor>
    <xdr:from>
      <xdr:col>4</xdr:col>
      <xdr:colOff>95250</xdr:colOff>
      <xdr:row>6</xdr:row>
      <xdr:rowOff>428625</xdr:rowOff>
    </xdr:from>
    <xdr:to>
      <xdr:col>4</xdr:col>
      <xdr:colOff>542923</xdr:colOff>
      <xdr:row>7</xdr:row>
      <xdr:rowOff>400051</xdr:rowOff>
    </xdr:to>
    <xdr:cxnSp macro="">
      <xdr:nvCxnSpPr>
        <xdr:cNvPr id="12" name="直線矢印コネクタ 11">
          <a:extLst>
            <a:ext uri="{FF2B5EF4-FFF2-40B4-BE49-F238E27FC236}">
              <a16:creationId xmlns:a16="http://schemas.microsoft.com/office/drawing/2014/main" id="{73D9CF87-D4A6-40A9-9A50-45CD5B04AA3B}"/>
            </a:ext>
          </a:extLst>
        </xdr:cNvPr>
        <xdr:cNvCxnSpPr/>
      </xdr:nvCxnSpPr>
      <xdr:spPr>
        <a:xfrm flipV="1">
          <a:off x="3448050" y="2314575"/>
          <a:ext cx="447673" cy="476251"/>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523873</xdr:colOff>
      <xdr:row>6</xdr:row>
      <xdr:rowOff>361950</xdr:rowOff>
    </xdr:from>
    <xdr:to>
      <xdr:col>7</xdr:col>
      <xdr:colOff>657225</xdr:colOff>
      <xdr:row>7</xdr:row>
      <xdr:rowOff>333375</xdr:rowOff>
    </xdr:to>
    <xdr:cxnSp macro="">
      <xdr:nvCxnSpPr>
        <xdr:cNvPr id="13" name="直線矢印コネクタ 12">
          <a:extLst>
            <a:ext uri="{FF2B5EF4-FFF2-40B4-BE49-F238E27FC236}">
              <a16:creationId xmlns:a16="http://schemas.microsoft.com/office/drawing/2014/main" id="{C1645C9E-4BCA-4967-B267-D512F6E28780}"/>
            </a:ext>
          </a:extLst>
        </xdr:cNvPr>
        <xdr:cNvCxnSpPr/>
      </xdr:nvCxnSpPr>
      <xdr:spPr>
        <a:xfrm flipH="1" flipV="1">
          <a:off x="6534148" y="2247900"/>
          <a:ext cx="133352" cy="47625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38102</xdr:colOff>
      <xdr:row>21</xdr:row>
      <xdr:rowOff>171450</xdr:rowOff>
    </xdr:from>
    <xdr:to>
      <xdr:col>6</xdr:col>
      <xdr:colOff>409575</xdr:colOff>
      <xdr:row>22</xdr:row>
      <xdr:rowOff>47625</xdr:rowOff>
    </xdr:to>
    <xdr:cxnSp macro="">
      <xdr:nvCxnSpPr>
        <xdr:cNvPr id="16" name="直線矢印コネクタ 15">
          <a:extLst>
            <a:ext uri="{FF2B5EF4-FFF2-40B4-BE49-F238E27FC236}">
              <a16:creationId xmlns:a16="http://schemas.microsoft.com/office/drawing/2014/main" id="{53872BE8-C1AC-4ED1-810B-1488449C162E}"/>
            </a:ext>
          </a:extLst>
        </xdr:cNvPr>
        <xdr:cNvCxnSpPr/>
      </xdr:nvCxnSpPr>
      <xdr:spPr>
        <a:xfrm>
          <a:off x="5162552" y="8867775"/>
          <a:ext cx="371473" cy="3048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28575</xdr:colOff>
      <xdr:row>21</xdr:row>
      <xdr:rowOff>180975</xdr:rowOff>
    </xdr:from>
    <xdr:to>
      <xdr:col>4</xdr:col>
      <xdr:colOff>142877</xdr:colOff>
      <xdr:row>23</xdr:row>
      <xdr:rowOff>152400</xdr:rowOff>
    </xdr:to>
    <xdr:cxnSp macro="">
      <xdr:nvCxnSpPr>
        <xdr:cNvPr id="17" name="直線矢印コネクタ 16">
          <a:extLst>
            <a:ext uri="{FF2B5EF4-FFF2-40B4-BE49-F238E27FC236}">
              <a16:creationId xmlns:a16="http://schemas.microsoft.com/office/drawing/2014/main" id="{2E532F88-0D50-4BA8-B1F3-8F8779F751EC}"/>
            </a:ext>
          </a:extLst>
        </xdr:cNvPr>
        <xdr:cNvCxnSpPr/>
      </xdr:nvCxnSpPr>
      <xdr:spPr>
        <a:xfrm flipH="1">
          <a:off x="2419350" y="8877300"/>
          <a:ext cx="1076327" cy="8763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647700</xdr:colOff>
      <xdr:row>1</xdr:row>
      <xdr:rowOff>123825</xdr:rowOff>
    </xdr:from>
    <xdr:to>
      <xdr:col>8</xdr:col>
      <xdr:colOff>838200</xdr:colOff>
      <xdr:row>4</xdr:row>
      <xdr:rowOff>47624</xdr:rowOff>
    </xdr:to>
    <xdr:sp macro="" textlink="">
      <xdr:nvSpPr>
        <xdr:cNvPr id="20" name="テキスト ボックス 19">
          <a:extLst>
            <a:ext uri="{FF2B5EF4-FFF2-40B4-BE49-F238E27FC236}">
              <a16:creationId xmlns:a16="http://schemas.microsoft.com/office/drawing/2014/main" id="{A2A7BC71-70DE-4B18-8780-34A0B39DF5D8}"/>
            </a:ext>
          </a:extLst>
        </xdr:cNvPr>
        <xdr:cNvSpPr txBox="1"/>
      </xdr:nvSpPr>
      <xdr:spPr>
        <a:xfrm>
          <a:off x="5772150" y="466725"/>
          <a:ext cx="1962150" cy="609599"/>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100">
              <a:solidFill>
                <a:srgbClr val="FF0000"/>
              </a:solidFill>
              <a:latin typeface="+mn-ea"/>
              <a:ea typeface="+mn-ea"/>
            </a:rPr>
            <a:t>自動入力されますのでご確認ください。</a:t>
          </a:r>
          <a:endParaRPr kumimoji="1" lang="en-US" altLang="ja-JP" sz="1100">
            <a:solidFill>
              <a:srgbClr val="FF0000"/>
            </a:solidFill>
            <a:latin typeface="+mn-ea"/>
            <a:ea typeface="+mn-ea"/>
          </a:endParaRPr>
        </a:p>
      </xdr:txBody>
    </xdr:sp>
    <xdr:clientData/>
  </xdr:twoCellAnchor>
  <xdr:twoCellAnchor>
    <xdr:from>
      <xdr:col>6</xdr:col>
      <xdr:colOff>333375</xdr:colOff>
      <xdr:row>4</xdr:row>
      <xdr:rowOff>57150</xdr:rowOff>
    </xdr:from>
    <xdr:to>
      <xdr:col>7</xdr:col>
      <xdr:colOff>523877</xdr:colOff>
      <xdr:row>6</xdr:row>
      <xdr:rowOff>76200</xdr:rowOff>
    </xdr:to>
    <xdr:cxnSp macro="">
      <xdr:nvCxnSpPr>
        <xdr:cNvPr id="21" name="直線矢印コネクタ 20">
          <a:extLst>
            <a:ext uri="{FF2B5EF4-FFF2-40B4-BE49-F238E27FC236}">
              <a16:creationId xmlns:a16="http://schemas.microsoft.com/office/drawing/2014/main" id="{9AFC5692-5B7F-4F59-93FF-69310B2877C8}"/>
            </a:ext>
          </a:extLst>
        </xdr:cNvPr>
        <xdr:cNvCxnSpPr/>
      </xdr:nvCxnSpPr>
      <xdr:spPr>
        <a:xfrm flipH="1">
          <a:off x="5457825" y="1085850"/>
          <a:ext cx="1076327" cy="876300"/>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7</xdr:col>
      <xdr:colOff>866777</xdr:colOff>
      <xdr:row>4</xdr:row>
      <xdr:rowOff>57150</xdr:rowOff>
    </xdr:from>
    <xdr:to>
      <xdr:col>8</xdr:col>
      <xdr:colOff>409575</xdr:colOff>
      <xdr:row>6</xdr:row>
      <xdr:rowOff>104775</xdr:rowOff>
    </xdr:to>
    <xdr:cxnSp macro="">
      <xdr:nvCxnSpPr>
        <xdr:cNvPr id="22" name="直線矢印コネクタ 21">
          <a:extLst>
            <a:ext uri="{FF2B5EF4-FFF2-40B4-BE49-F238E27FC236}">
              <a16:creationId xmlns:a16="http://schemas.microsoft.com/office/drawing/2014/main" id="{2023265B-7FB6-4261-B97E-9D583B418C8A}"/>
            </a:ext>
          </a:extLst>
        </xdr:cNvPr>
        <xdr:cNvCxnSpPr/>
      </xdr:nvCxnSpPr>
      <xdr:spPr>
        <a:xfrm>
          <a:off x="6877052" y="1085850"/>
          <a:ext cx="428623" cy="904875"/>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drawings/drawing5.xml><?xml version="1.0" encoding="utf-8"?>
<xdr:wsDr xmlns:xdr="http://schemas.openxmlformats.org/drawingml/2006/spreadsheetDrawing" xmlns:a="http://schemas.openxmlformats.org/drawingml/2006/main">
  <xdr:twoCellAnchor>
    <xdr:from>
      <xdr:col>9</xdr:col>
      <xdr:colOff>352425</xdr:colOff>
      <xdr:row>0</xdr:row>
      <xdr:rowOff>38100</xdr:rowOff>
    </xdr:from>
    <xdr:to>
      <xdr:col>10</xdr:col>
      <xdr:colOff>1038225</xdr:colOff>
      <xdr:row>1</xdr:row>
      <xdr:rowOff>38100</xdr:rowOff>
    </xdr:to>
    <xdr:sp macro="" textlink="">
      <xdr:nvSpPr>
        <xdr:cNvPr id="2" name="正方形/長方形 1">
          <a:extLst>
            <a:ext uri="{FF2B5EF4-FFF2-40B4-BE49-F238E27FC236}">
              <a16:creationId xmlns:a16="http://schemas.microsoft.com/office/drawing/2014/main" id="{F0397054-7A96-4617-A692-321495BA69A0}"/>
            </a:ext>
          </a:extLst>
        </xdr:cNvPr>
        <xdr:cNvSpPr/>
      </xdr:nvSpPr>
      <xdr:spPr>
        <a:xfrm>
          <a:off x="8191500" y="38100"/>
          <a:ext cx="1495425" cy="428625"/>
        </a:xfrm>
        <a:prstGeom prst="rect">
          <a:avLst/>
        </a:prstGeom>
        <a:ln w="9525"/>
      </xdr:spPr>
      <xdr:style>
        <a:lnRef idx="2">
          <a:schemeClr val="dk1"/>
        </a:lnRef>
        <a:fillRef idx="1">
          <a:schemeClr val="lt1"/>
        </a:fillRef>
        <a:effectRef idx="0">
          <a:schemeClr val="dk1"/>
        </a:effectRef>
        <a:fontRef idx="minor">
          <a:schemeClr val="dk1"/>
        </a:fontRef>
      </xdr:style>
      <xdr:txBody>
        <a:bodyPr vertOverflow="clip" horzOverflow="clip" rtlCol="0" anchor="t"/>
        <a:lstStyle/>
        <a:p>
          <a:pPr algn="ctr"/>
          <a:r>
            <a:rPr kumimoji="1" lang="ja-JP" altLang="en-US" sz="1600" b="1">
              <a:latin typeface="ＭＳ 明朝" panose="02020609040205080304" pitchFamily="17" charset="-128"/>
              <a:ea typeface="ＭＳ 明朝" panose="02020609040205080304" pitchFamily="17" charset="-128"/>
            </a:rPr>
            <a:t>訪問系</a:t>
          </a:r>
          <a:endParaRPr kumimoji="1" lang="en-US" altLang="ja-JP" sz="1600" b="1">
            <a:latin typeface="ＭＳ 明朝" panose="02020609040205080304" pitchFamily="17" charset="-128"/>
            <a:ea typeface="ＭＳ 明朝" panose="02020609040205080304" pitchFamily="17" charset="-128"/>
          </a:endParaRPr>
        </a:p>
        <a:p>
          <a:pPr lvl="1" algn="l"/>
          <a:endParaRPr kumimoji="1" lang="en-US" altLang="ja-JP" sz="1050">
            <a:latin typeface="ＭＳ 明朝" panose="02020609040205080304" pitchFamily="17" charset="-128"/>
            <a:ea typeface="ＭＳ 明朝" panose="02020609040205080304" pitchFamily="17" charset="-128"/>
          </a:endParaRPr>
        </a:p>
      </xdr:txBody>
    </xdr:sp>
    <xdr:clientData/>
  </xdr:twoCellAnchor>
  <xdr:twoCellAnchor>
    <xdr:from>
      <xdr:col>4</xdr:col>
      <xdr:colOff>489857</xdr:colOff>
      <xdr:row>10</xdr:row>
      <xdr:rowOff>381000</xdr:rowOff>
    </xdr:from>
    <xdr:to>
      <xdr:col>5</xdr:col>
      <xdr:colOff>326572</xdr:colOff>
      <xdr:row>14</xdr:row>
      <xdr:rowOff>449036</xdr:rowOff>
    </xdr:to>
    <xdr:cxnSp macro="">
      <xdr:nvCxnSpPr>
        <xdr:cNvPr id="3" name="直線矢印コネクタ 2">
          <a:extLst>
            <a:ext uri="{FF2B5EF4-FFF2-40B4-BE49-F238E27FC236}">
              <a16:creationId xmlns:a16="http://schemas.microsoft.com/office/drawing/2014/main" id="{C7B8E284-C88D-46F4-B148-CDBCF5978FFE}"/>
            </a:ext>
          </a:extLst>
        </xdr:cNvPr>
        <xdr:cNvCxnSpPr/>
      </xdr:nvCxnSpPr>
      <xdr:spPr>
        <a:xfrm flipV="1">
          <a:off x="3646714" y="4027714"/>
          <a:ext cx="1102179" cy="138792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3</xdr:col>
      <xdr:colOff>612322</xdr:colOff>
      <xdr:row>9</xdr:row>
      <xdr:rowOff>95251</xdr:rowOff>
    </xdr:from>
    <xdr:to>
      <xdr:col>4</xdr:col>
      <xdr:colOff>340179</xdr:colOff>
      <xdr:row>10</xdr:row>
      <xdr:rowOff>299357</xdr:rowOff>
    </xdr:to>
    <xdr:cxnSp macro="">
      <xdr:nvCxnSpPr>
        <xdr:cNvPr id="4" name="直線矢印コネクタ 3">
          <a:extLst>
            <a:ext uri="{FF2B5EF4-FFF2-40B4-BE49-F238E27FC236}">
              <a16:creationId xmlns:a16="http://schemas.microsoft.com/office/drawing/2014/main" id="{B8A8344C-31C8-4D70-AC7F-336696D8C0AC}"/>
            </a:ext>
          </a:extLst>
        </xdr:cNvPr>
        <xdr:cNvCxnSpPr/>
      </xdr:nvCxnSpPr>
      <xdr:spPr>
        <a:xfrm flipH="1">
          <a:off x="2898322" y="3469822"/>
          <a:ext cx="598714" cy="47624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1</xdr:col>
      <xdr:colOff>998766</xdr:colOff>
      <xdr:row>10</xdr:row>
      <xdr:rowOff>361950</xdr:rowOff>
    </xdr:from>
    <xdr:to>
      <xdr:col>2</xdr:col>
      <xdr:colOff>421821</xdr:colOff>
      <xdr:row>14</xdr:row>
      <xdr:rowOff>408214</xdr:rowOff>
    </xdr:to>
    <xdr:cxnSp macro="">
      <xdr:nvCxnSpPr>
        <xdr:cNvPr id="6" name="直線矢印コネクタ 5">
          <a:extLst>
            <a:ext uri="{FF2B5EF4-FFF2-40B4-BE49-F238E27FC236}">
              <a16:creationId xmlns:a16="http://schemas.microsoft.com/office/drawing/2014/main" id="{89763824-1D14-4CFD-856A-A7F5B499B5AA}"/>
            </a:ext>
          </a:extLst>
        </xdr:cNvPr>
        <xdr:cNvCxnSpPr/>
      </xdr:nvCxnSpPr>
      <xdr:spPr>
        <a:xfrm flipH="1" flipV="1">
          <a:off x="1352552" y="4008664"/>
          <a:ext cx="484412" cy="1366157"/>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9</xdr:col>
      <xdr:colOff>775607</xdr:colOff>
      <xdr:row>3</xdr:row>
      <xdr:rowOff>122464</xdr:rowOff>
    </xdr:from>
    <xdr:to>
      <xdr:col>10</xdr:col>
      <xdr:colOff>121105</xdr:colOff>
      <xdr:row>5</xdr:row>
      <xdr:rowOff>157842</xdr:rowOff>
    </xdr:to>
    <xdr:cxnSp macro="">
      <xdr:nvCxnSpPr>
        <xdr:cNvPr id="7" name="直線矢印コネクタ 6">
          <a:extLst>
            <a:ext uri="{FF2B5EF4-FFF2-40B4-BE49-F238E27FC236}">
              <a16:creationId xmlns:a16="http://schemas.microsoft.com/office/drawing/2014/main" id="{ABD3A4ED-F403-4BA2-AF2A-7A857AF9E6E6}"/>
            </a:ext>
          </a:extLst>
        </xdr:cNvPr>
        <xdr:cNvCxnSpPr/>
      </xdr:nvCxnSpPr>
      <xdr:spPr>
        <a:xfrm>
          <a:off x="9361714" y="1129393"/>
          <a:ext cx="311605" cy="933449"/>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5</xdr:col>
      <xdr:colOff>97974</xdr:colOff>
      <xdr:row>10</xdr:row>
      <xdr:rowOff>353786</xdr:rowOff>
    </xdr:from>
    <xdr:to>
      <xdr:col>6</xdr:col>
      <xdr:colOff>149678</xdr:colOff>
      <xdr:row>14</xdr:row>
      <xdr:rowOff>473529</xdr:rowOff>
    </xdr:to>
    <xdr:cxnSp macro="">
      <xdr:nvCxnSpPr>
        <xdr:cNvPr id="8" name="直線矢印コネクタ 7">
          <a:extLst>
            <a:ext uri="{FF2B5EF4-FFF2-40B4-BE49-F238E27FC236}">
              <a16:creationId xmlns:a16="http://schemas.microsoft.com/office/drawing/2014/main" id="{F8753C88-020E-49A8-AA61-FBD901814A99}"/>
            </a:ext>
          </a:extLst>
        </xdr:cNvPr>
        <xdr:cNvCxnSpPr/>
      </xdr:nvCxnSpPr>
      <xdr:spPr>
        <a:xfrm flipV="1">
          <a:off x="4520295" y="4000500"/>
          <a:ext cx="1317169" cy="143963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6</xdr:col>
      <xdr:colOff>489857</xdr:colOff>
      <xdr:row>11</xdr:row>
      <xdr:rowOff>27214</xdr:rowOff>
    </xdr:from>
    <xdr:to>
      <xdr:col>9</xdr:col>
      <xdr:colOff>734786</xdr:colOff>
      <xdr:row>14</xdr:row>
      <xdr:rowOff>449036</xdr:rowOff>
    </xdr:to>
    <xdr:sp macro="" textlink="">
      <xdr:nvSpPr>
        <xdr:cNvPr id="10" name="テキスト ボックス 9">
          <a:extLst>
            <a:ext uri="{FF2B5EF4-FFF2-40B4-BE49-F238E27FC236}">
              <a16:creationId xmlns:a16="http://schemas.microsoft.com/office/drawing/2014/main" id="{18B1EBB2-4726-4E20-B2FA-45A5CF755F56}"/>
            </a:ext>
          </a:extLst>
        </xdr:cNvPr>
        <xdr:cNvSpPr txBox="1"/>
      </xdr:nvSpPr>
      <xdr:spPr>
        <a:xfrm>
          <a:off x="6177643" y="4177393"/>
          <a:ext cx="3143250" cy="1238250"/>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同一建物内に併設し、同一の電気・ガスメーターを使用している訪問系事業所事業所（所在地の記入は不要です。）について記載してください。</a:t>
          </a:r>
          <a:endParaRPr kumimoji="1" lang="en-US" altLang="ja-JP" sz="1400">
            <a:solidFill>
              <a:srgbClr val="FF0000"/>
            </a:solidFill>
            <a:latin typeface="+mn-ea"/>
            <a:ea typeface="+mn-ea"/>
          </a:endParaRPr>
        </a:p>
      </xdr:txBody>
    </xdr:sp>
    <xdr:clientData/>
  </xdr:twoCellAnchor>
  <xdr:twoCellAnchor>
    <xdr:from>
      <xdr:col>1</xdr:col>
      <xdr:colOff>585109</xdr:colOff>
      <xdr:row>14</xdr:row>
      <xdr:rowOff>408214</xdr:rowOff>
    </xdr:from>
    <xdr:to>
      <xdr:col>5</xdr:col>
      <xdr:colOff>1115786</xdr:colOff>
      <xdr:row>20</xdr:row>
      <xdr:rowOff>13608</xdr:rowOff>
    </xdr:to>
    <xdr:sp macro="" textlink="">
      <xdr:nvSpPr>
        <xdr:cNvPr id="11" name="テキスト ボックス 10">
          <a:extLst>
            <a:ext uri="{FF2B5EF4-FFF2-40B4-BE49-F238E27FC236}">
              <a16:creationId xmlns:a16="http://schemas.microsoft.com/office/drawing/2014/main" id="{BF3AC50A-47E9-4A19-AE82-1FCF61D709B4}"/>
            </a:ext>
          </a:extLst>
        </xdr:cNvPr>
        <xdr:cNvSpPr txBox="1"/>
      </xdr:nvSpPr>
      <xdr:spPr>
        <a:xfrm>
          <a:off x="938895" y="5374821"/>
          <a:ext cx="4599212" cy="170089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b="1" u="sng">
              <a:solidFill>
                <a:srgbClr val="FF0000"/>
              </a:solidFill>
              <a:latin typeface="+mn-ea"/>
              <a:ea typeface="+mn-ea"/>
            </a:rPr>
            <a:t>訪問系事業所</a:t>
          </a:r>
          <a:r>
            <a:rPr kumimoji="1" lang="ja-JP" altLang="en-US" sz="1400">
              <a:solidFill>
                <a:srgbClr val="FF0000"/>
              </a:solidFill>
              <a:latin typeface="+mn-ea"/>
              <a:ea typeface="+mn-ea"/>
            </a:rPr>
            <a:t>についてご記入ください。</a:t>
          </a:r>
          <a:endParaRPr kumimoji="1" lang="en-US" altLang="ja-JP" sz="1400">
            <a:solidFill>
              <a:srgbClr val="FF0000"/>
            </a:solidFill>
            <a:latin typeface="+mn-ea"/>
            <a:ea typeface="+mn-ea"/>
          </a:endParaRPr>
        </a:p>
        <a:p>
          <a:pPr algn="l"/>
          <a:r>
            <a:rPr kumimoji="1" lang="ja-JP" altLang="en-US" sz="1400" u="sng">
              <a:solidFill>
                <a:srgbClr val="FF0000"/>
              </a:solidFill>
              <a:latin typeface="+mn-ea"/>
              <a:ea typeface="+mn-ea"/>
            </a:rPr>
            <a:t>同一建物内で複数の訪問系サービスを実施し</a:t>
          </a:r>
          <a:r>
            <a:rPr kumimoji="1" lang="ja-JP" altLang="ja-JP" sz="1400" u="sng">
              <a:solidFill>
                <a:srgbClr val="FF0000"/>
              </a:solidFill>
              <a:effectLst/>
              <a:latin typeface="+mn-lt"/>
              <a:ea typeface="+mn-ea"/>
              <a:cs typeface="+mn-cs"/>
            </a:rPr>
            <a:t>同一の電気・ガスメーターを使用している</a:t>
          </a:r>
          <a:r>
            <a:rPr kumimoji="1" lang="ja-JP" altLang="en-US" sz="1400" u="sng">
              <a:solidFill>
                <a:srgbClr val="FF0000"/>
              </a:solidFill>
              <a:latin typeface="+mn-ea"/>
              <a:ea typeface="+mn-ea"/>
            </a:rPr>
            <a:t>場合は、事業所番号が小さい方の事業所名を記入してください。）</a:t>
          </a:r>
          <a:endParaRPr kumimoji="1" lang="en-US" altLang="ja-JP" sz="1400" u="sng">
            <a:solidFill>
              <a:srgbClr val="FF0000"/>
            </a:solidFill>
            <a:latin typeface="+mn-ea"/>
            <a:ea typeface="+mn-ea"/>
          </a:endParaRPr>
        </a:p>
        <a:p>
          <a:pPr algn="l"/>
          <a:endParaRPr kumimoji="1" lang="ja-JP" altLang="en-US" sz="1100">
            <a:solidFill>
              <a:srgbClr val="FF0000"/>
            </a:solidFill>
            <a:latin typeface="+mn-ea"/>
            <a:ea typeface="+mn-ea"/>
          </a:endParaRPr>
        </a:p>
      </xdr:txBody>
    </xdr:sp>
    <xdr:clientData/>
  </xdr:twoCellAnchor>
  <xdr:twoCellAnchor>
    <xdr:from>
      <xdr:col>6</xdr:col>
      <xdr:colOff>122464</xdr:colOff>
      <xdr:row>11</xdr:row>
      <xdr:rowOff>0</xdr:rowOff>
    </xdr:from>
    <xdr:to>
      <xdr:col>6</xdr:col>
      <xdr:colOff>394606</xdr:colOff>
      <xdr:row>13</xdr:row>
      <xdr:rowOff>244929</xdr:rowOff>
    </xdr:to>
    <xdr:sp macro="" textlink="">
      <xdr:nvSpPr>
        <xdr:cNvPr id="12" name="右中かっこ 11">
          <a:extLst>
            <a:ext uri="{FF2B5EF4-FFF2-40B4-BE49-F238E27FC236}">
              <a16:creationId xmlns:a16="http://schemas.microsoft.com/office/drawing/2014/main" id="{FA1C7B72-D229-1B1C-D832-2F020A9467FE}"/>
            </a:ext>
          </a:extLst>
        </xdr:cNvPr>
        <xdr:cNvSpPr/>
      </xdr:nvSpPr>
      <xdr:spPr>
        <a:xfrm>
          <a:off x="5810250" y="4150179"/>
          <a:ext cx="272142" cy="789214"/>
        </a:xfrm>
        <a:prstGeom prst="rightBrace">
          <a:avLst/>
        </a:prstGeom>
        <a:ln w="28575">
          <a:solidFill>
            <a:srgbClr val="FF0000"/>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4</xdr:col>
      <xdr:colOff>367392</xdr:colOff>
      <xdr:row>6</xdr:row>
      <xdr:rowOff>421822</xdr:rowOff>
    </xdr:from>
    <xdr:to>
      <xdr:col>6</xdr:col>
      <xdr:colOff>108857</xdr:colOff>
      <xdr:row>10</xdr:row>
      <xdr:rowOff>40822</xdr:rowOff>
    </xdr:to>
    <xdr:sp macro="" textlink="">
      <xdr:nvSpPr>
        <xdr:cNvPr id="18" name="テキスト ボックス 17">
          <a:extLst>
            <a:ext uri="{FF2B5EF4-FFF2-40B4-BE49-F238E27FC236}">
              <a16:creationId xmlns:a16="http://schemas.microsoft.com/office/drawing/2014/main" id="{33D625E2-EF2C-494D-B66C-6C8430BD59E3}"/>
            </a:ext>
          </a:extLst>
        </xdr:cNvPr>
        <xdr:cNvSpPr txBox="1"/>
      </xdr:nvSpPr>
      <xdr:spPr>
        <a:xfrm>
          <a:off x="3524249" y="2748643"/>
          <a:ext cx="2272394" cy="938893"/>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該当するサービス種別をプルダウンから選んでください。</a:t>
          </a:r>
          <a:endParaRPr kumimoji="1" lang="en-US" altLang="ja-JP" sz="1400">
            <a:solidFill>
              <a:srgbClr val="FF0000"/>
            </a:solidFill>
            <a:latin typeface="+mn-ea"/>
            <a:ea typeface="+mn-ea"/>
          </a:endParaRPr>
        </a:p>
      </xdr:txBody>
    </xdr:sp>
    <xdr:clientData/>
  </xdr:twoCellAnchor>
  <xdr:twoCellAnchor>
    <xdr:from>
      <xdr:col>7</xdr:col>
      <xdr:colOff>639536</xdr:colOff>
      <xdr:row>1</xdr:row>
      <xdr:rowOff>149678</xdr:rowOff>
    </xdr:from>
    <xdr:to>
      <xdr:col>10</xdr:col>
      <xdr:colOff>517071</xdr:colOff>
      <xdr:row>3</xdr:row>
      <xdr:rowOff>272142</xdr:rowOff>
    </xdr:to>
    <xdr:sp macro="" textlink="">
      <xdr:nvSpPr>
        <xdr:cNvPr id="20" name="テキスト ボックス 19">
          <a:extLst>
            <a:ext uri="{FF2B5EF4-FFF2-40B4-BE49-F238E27FC236}">
              <a16:creationId xmlns:a16="http://schemas.microsoft.com/office/drawing/2014/main" id="{CE066D77-4775-4E98-8CCF-9D15273A7A3F}"/>
            </a:ext>
          </a:extLst>
        </xdr:cNvPr>
        <xdr:cNvSpPr txBox="1"/>
      </xdr:nvSpPr>
      <xdr:spPr>
        <a:xfrm>
          <a:off x="7293429" y="585107"/>
          <a:ext cx="2775856" cy="693964"/>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r>
            <a:rPr kumimoji="1" lang="ja-JP" altLang="en-US" sz="1100">
              <a:solidFill>
                <a:srgbClr val="FF0000"/>
              </a:solidFill>
              <a:latin typeface="+mn-ea"/>
              <a:ea typeface="+mn-ea"/>
            </a:rPr>
            <a:t>。</a:t>
          </a:r>
          <a:endParaRPr kumimoji="1" lang="en-US" altLang="ja-JP" sz="1100">
            <a:solidFill>
              <a:srgbClr val="FF0000"/>
            </a:solidFill>
            <a:latin typeface="+mn-ea"/>
            <a:ea typeface="+mn-ea"/>
          </a:endParaRPr>
        </a:p>
      </xdr:txBody>
    </xdr:sp>
    <xdr:clientData/>
  </xdr:twoCellAnchor>
  <xdr:twoCellAnchor>
    <xdr:from>
      <xdr:col>4</xdr:col>
      <xdr:colOff>0</xdr:colOff>
      <xdr:row>32</xdr:row>
      <xdr:rowOff>149678</xdr:rowOff>
    </xdr:from>
    <xdr:to>
      <xdr:col>5</xdr:col>
      <xdr:colOff>966106</xdr:colOff>
      <xdr:row>35</xdr:row>
      <xdr:rowOff>95249</xdr:rowOff>
    </xdr:to>
    <xdr:sp macro="" textlink="">
      <xdr:nvSpPr>
        <xdr:cNvPr id="21" name="テキスト ボックス 20">
          <a:extLst>
            <a:ext uri="{FF2B5EF4-FFF2-40B4-BE49-F238E27FC236}">
              <a16:creationId xmlns:a16="http://schemas.microsoft.com/office/drawing/2014/main" id="{607EF46F-5458-48FD-A1EE-71A253FA3D41}"/>
            </a:ext>
          </a:extLst>
        </xdr:cNvPr>
        <xdr:cNvSpPr txBox="1"/>
      </xdr:nvSpPr>
      <xdr:spPr>
        <a:xfrm>
          <a:off x="3156857" y="11171464"/>
          <a:ext cx="2231570" cy="993321"/>
        </a:xfrm>
        <a:prstGeom prst="rect">
          <a:avLst/>
        </a:prstGeom>
        <a:solidFill>
          <a:schemeClr val="lt1"/>
        </a:solidFill>
        <a:ln w="15875"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lstStyle/>
        <a:p>
          <a:pPr algn="l"/>
          <a:r>
            <a:rPr kumimoji="1" lang="ja-JP" altLang="en-US" sz="1400">
              <a:solidFill>
                <a:srgbClr val="FF0000"/>
              </a:solidFill>
              <a:latin typeface="+mn-ea"/>
              <a:ea typeface="+mn-ea"/>
            </a:rPr>
            <a:t>自動入力されますのでご確認ください。</a:t>
          </a:r>
          <a:endParaRPr kumimoji="1" lang="en-US" altLang="ja-JP" sz="1400">
            <a:solidFill>
              <a:srgbClr val="FF0000"/>
            </a:solidFill>
            <a:latin typeface="+mn-ea"/>
            <a:ea typeface="+mn-ea"/>
          </a:endParaRPr>
        </a:p>
      </xdr:txBody>
    </xdr:sp>
    <xdr:clientData/>
  </xdr:twoCellAnchor>
  <xdr:twoCellAnchor>
    <xdr:from>
      <xdr:col>5</xdr:col>
      <xdr:colOff>620486</xdr:colOff>
      <xdr:row>35</xdr:row>
      <xdr:rowOff>80282</xdr:rowOff>
    </xdr:from>
    <xdr:to>
      <xdr:col>6</xdr:col>
      <xdr:colOff>462643</xdr:colOff>
      <xdr:row>40</xdr:row>
      <xdr:rowOff>0</xdr:rowOff>
    </xdr:to>
    <xdr:cxnSp macro="">
      <xdr:nvCxnSpPr>
        <xdr:cNvPr id="22" name="直線矢印コネクタ 21">
          <a:extLst>
            <a:ext uri="{FF2B5EF4-FFF2-40B4-BE49-F238E27FC236}">
              <a16:creationId xmlns:a16="http://schemas.microsoft.com/office/drawing/2014/main" id="{1C6DB79D-581F-4932-B5C5-185F612685DA}"/>
            </a:ext>
          </a:extLst>
        </xdr:cNvPr>
        <xdr:cNvCxnSpPr/>
      </xdr:nvCxnSpPr>
      <xdr:spPr>
        <a:xfrm>
          <a:off x="5042807" y="12149818"/>
          <a:ext cx="1107622" cy="1348468"/>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twoCellAnchor>
    <xdr:from>
      <xdr:col>2</xdr:col>
      <xdr:colOff>571500</xdr:colOff>
      <xdr:row>35</xdr:row>
      <xdr:rowOff>121104</xdr:rowOff>
    </xdr:from>
    <xdr:to>
      <xdr:col>4</xdr:col>
      <xdr:colOff>21771</xdr:colOff>
      <xdr:row>39</xdr:row>
      <xdr:rowOff>340179</xdr:rowOff>
    </xdr:to>
    <xdr:cxnSp macro="">
      <xdr:nvCxnSpPr>
        <xdr:cNvPr id="23" name="直線矢印コネクタ 22">
          <a:extLst>
            <a:ext uri="{FF2B5EF4-FFF2-40B4-BE49-F238E27FC236}">
              <a16:creationId xmlns:a16="http://schemas.microsoft.com/office/drawing/2014/main" id="{82A9EFBC-3F10-4786-B9B3-01D595562A36}"/>
            </a:ext>
          </a:extLst>
        </xdr:cNvPr>
        <xdr:cNvCxnSpPr/>
      </xdr:nvCxnSpPr>
      <xdr:spPr>
        <a:xfrm flipH="1">
          <a:off x="1986643" y="12190640"/>
          <a:ext cx="1191985" cy="1212396"/>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oneCellAnchor>
    <xdr:from>
      <xdr:col>1</xdr:col>
      <xdr:colOff>299357</xdr:colOff>
      <xdr:row>0</xdr:row>
      <xdr:rowOff>231322</xdr:rowOff>
    </xdr:from>
    <xdr:ext cx="1524000" cy="428625"/>
    <xdr:sp macro="" textlink="">
      <xdr:nvSpPr>
        <xdr:cNvPr id="26" name="テキスト ボックス 25">
          <a:extLst>
            <a:ext uri="{FF2B5EF4-FFF2-40B4-BE49-F238E27FC236}">
              <a16:creationId xmlns:a16="http://schemas.microsoft.com/office/drawing/2014/main" id="{4858B9F4-0A8E-47A5-8C97-6783E705A38D}"/>
            </a:ext>
          </a:extLst>
        </xdr:cNvPr>
        <xdr:cNvSpPr txBox="1"/>
      </xdr:nvSpPr>
      <xdr:spPr>
        <a:xfrm>
          <a:off x="653143" y="231322"/>
          <a:ext cx="1524000" cy="428625"/>
        </a:xfrm>
        <a:prstGeom prst="rect">
          <a:avLst/>
        </a:prstGeom>
        <a:noFill/>
        <a:ln w="38100" cmpd="sng">
          <a:solidFill>
            <a:srgbClr val="FF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ctr" anchorCtr="0">
          <a:noAutofit/>
        </a:bodyPr>
        <a:lstStyle/>
        <a:p>
          <a:pPr algn="ctr"/>
          <a:r>
            <a:rPr kumimoji="1" lang="ja-JP" altLang="en-US" sz="1800">
              <a:solidFill>
                <a:srgbClr val="FF0000"/>
              </a:solidFill>
            </a:rPr>
            <a:t>記載例</a:t>
          </a:r>
        </a:p>
      </xdr:txBody>
    </xdr:sp>
    <xdr:clientData/>
  </xdr:oneCellAnchor>
  <xdr:twoCellAnchor>
    <xdr:from>
      <xdr:col>3</xdr:col>
      <xdr:colOff>557892</xdr:colOff>
      <xdr:row>9</xdr:row>
      <xdr:rowOff>122465</xdr:rowOff>
    </xdr:from>
    <xdr:to>
      <xdr:col>4</xdr:col>
      <xdr:colOff>353786</xdr:colOff>
      <xdr:row>11</xdr:row>
      <xdr:rowOff>190500</xdr:rowOff>
    </xdr:to>
    <xdr:cxnSp macro="">
      <xdr:nvCxnSpPr>
        <xdr:cNvPr id="27" name="直線矢印コネクタ 26">
          <a:extLst>
            <a:ext uri="{FF2B5EF4-FFF2-40B4-BE49-F238E27FC236}">
              <a16:creationId xmlns:a16="http://schemas.microsoft.com/office/drawing/2014/main" id="{9928C76D-770E-4CAC-9C54-EC06E73A5ED3}"/>
            </a:ext>
          </a:extLst>
        </xdr:cNvPr>
        <xdr:cNvCxnSpPr/>
      </xdr:nvCxnSpPr>
      <xdr:spPr>
        <a:xfrm flipH="1">
          <a:off x="2843892" y="3497036"/>
          <a:ext cx="666751" cy="843643"/>
        </a:xfrm>
        <a:prstGeom prst="straightConnector1">
          <a:avLst/>
        </a:prstGeom>
        <a:ln>
          <a:solidFill>
            <a:srgbClr val="FF0000"/>
          </a:solidFill>
          <a:tailEnd type="triangle"/>
        </a:ln>
      </xdr:spPr>
      <xdr:style>
        <a:lnRef idx="1">
          <a:schemeClr val="accent1"/>
        </a:lnRef>
        <a:fillRef idx="0">
          <a:schemeClr val="accent1"/>
        </a:fillRef>
        <a:effectRef idx="0">
          <a:schemeClr val="accent1"/>
        </a:effectRef>
        <a:fontRef idx="minor">
          <a:schemeClr val="tx1"/>
        </a:fontRef>
      </xdr:style>
    </xdr:cxnSp>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2" Type="http://schemas.openxmlformats.org/officeDocument/2006/relationships/drawing" Target="../drawings/drawing4.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5.xml"/><Relationship Id="rId1" Type="http://schemas.openxmlformats.org/officeDocument/2006/relationships/printerSettings" Target="../printerSettings/printerSettings5.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codeName="Sheet1">
    <tabColor rgb="FFFF0000"/>
    <pageSetUpPr fitToPage="1"/>
  </sheetPr>
  <dimension ref="A1:I113"/>
  <sheetViews>
    <sheetView showZeros="0" view="pageBreakPreview" topLeftCell="A28" zoomScaleNormal="100" zoomScaleSheetLayoutView="100" workbookViewId="0">
      <selection activeCell="C34" sqref="C34"/>
    </sheetView>
  </sheetViews>
  <sheetFormatPr defaultRowHeight="13.5" x14ac:dyDescent="0.15"/>
  <cols>
    <col min="1" max="4" width="9" style="47"/>
    <col min="5" max="5" width="12.75" style="47" customWidth="1"/>
    <col min="6" max="6" width="13.875" style="47" customWidth="1"/>
    <col min="7" max="7" width="9" style="47"/>
    <col min="8" max="9" width="4.75" style="47" customWidth="1"/>
    <col min="10" max="16384" width="9" style="47"/>
  </cols>
  <sheetData>
    <row r="1" spans="1:9" s="42" customFormat="1" ht="20.100000000000001" customHeight="1" x14ac:dyDescent="0.15">
      <c r="A1" s="1" t="s">
        <v>1</v>
      </c>
      <c r="B1" s="1"/>
      <c r="C1" s="1"/>
      <c r="D1" s="1"/>
      <c r="E1" s="1"/>
      <c r="F1" s="1"/>
      <c r="G1" s="1"/>
      <c r="H1" s="1"/>
      <c r="I1" s="1"/>
    </row>
    <row r="2" spans="1:9" s="42" customFormat="1" ht="20.100000000000001" customHeight="1" x14ac:dyDescent="0.15">
      <c r="A2" s="1" t="s">
        <v>39</v>
      </c>
      <c r="B2" s="1"/>
      <c r="C2" s="1"/>
      <c r="D2" s="1"/>
      <c r="E2" s="1"/>
      <c r="F2" s="1"/>
      <c r="G2" s="1"/>
      <c r="H2" s="1"/>
      <c r="I2" s="1"/>
    </row>
    <row r="3" spans="1:9" s="42" customFormat="1" ht="19.5" customHeight="1" x14ac:dyDescent="0.15">
      <c r="A3" s="1"/>
      <c r="B3" s="1"/>
      <c r="C3" s="1"/>
      <c r="D3" s="1"/>
      <c r="E3" s="1"/>
      <c r="F3" s="1"/>
      <c r="G3" s="1"/>
      <c r="H3" s="1"/>
      <c r="I3" s="1"/>
    </row>
    <row r="4" spans="1:9" s="42" customFormat="1" ht="20.100000000000001" customHeight="1" x14ac:dyDescent="0.15">
      <c r="A4" s="1"/>
      <c r="B4" s="1"/>
      <c r="C4" s="1"/>
      <c r="D4" s="1"/>
      <c r="E4" s="1"/>
      <c r="F4" s="1"/>
      <c r="G4" s="119" t="s">
        <v>2</v>
      </c>
      <c r="H4" s="119"/>
      <c r="I4" s="119"/>
    </row>
    <row r="5" spans="1:9" s="42" customFormat="1" ht="19.5" customHeight="1" x14ac:dyDescent="0.15">
      <c r="A5" s="1"/>
      <c r="B5" s="1"/>
      <c r="C5" s="1"/>
      <c r="D5" s="1"/>
      <c r="E5" s="1"/>
      <c r="F5" s="1"/>
      <c r="G5" s="43"/>
      <c r="H5" s="43"/>
      <c r="I5" s="43"/>
    </row>
    <row r="6" spans="1:9" s="42" customFormat="1" ht="20.100000000000001" customHeight="1" x14ac:dyDescent="0.15">
      <c r="A6" s="1" t="s">
        <v>9</v>
      </c>
      <c r="B6" s="1"/>
      <c r="C6" s="1"/>
      <c r="D6" s="1"/>
      <c r="E6" s="1"/>
      <c r="F6" s="1"/>
      <c r="G6" s="43"/>
      <c r="H6" s="43"/>
      <c r="I6" s="43"/>
    </row>
    <row r="7" spans="1:9" s="42" customFormat="1" ht="20.100000000000001" customHeight="1" x14ac:dyDescent="0.15">
      <c r="A7" s="1" t="s">
        <v>10</v>
      </c>
      <c r="B7" s="1"/>
      <c r="C7" s="1"/>
      <c r="D7" s="1"/>
      <c r="E7" s="1"/>
      <c r="F7" s="1"/>
      <c r="G7" s="1"/>
      <c r="H7" s="1"/>
      <c r="I7" s="1"/>
    </row>
    <row r="8" spans="1:9" s="42" customFormat="1" ht="19.5" customHeight="1" x14ac:dyDescent="0.15">
      <c r="A8" s="1"/>
      <c r="B8" s="1"/>
      <c r="C8" s="1"/>
      <c r="D8" s="1"/>
      <c r="E8" s="1"/>
      <c r="F8" s="1"/>
      <c r="G8" s="1"/>
      <c r="H8" s="1"/>
      <c r="I8" s="1"/>
    </row>
    <row r="9" spans="1:9" s="42" customFormat="1" ht="24.95" customHeight="1" x14ac:dyDescent="0.15">
      <c r="A9" s="1"/>
      <c r="B9" s="1"/>
      <c r="C9" s="1"/>
      <c r="D9" s="1"/>
      <c r="E9" s="1" t="s">
        <v>3</v>
      </c>
      <c r="F9" s="120" t="s">
        <v>85</v>
      </c>
      <c r="G9" s="120"/>
      <c r="H9" s="120"/>
      <c r="I9" s="120"/>
    </row>
    <row r="10" spans="1:9" s="42" customFormat="1" ht="24.95" customHeight="1" x14ac:dyDescent="0.15">
      <c r="A10" s="1"/>
      <c r="B10" s="1"/>
      <c r="C10" s="1"/>
      <c r="D10" s="1"/>
      <c r="E10" s="1" t="s">
        <v>4</v>
      </c>
      <c r="F10" s="121" t="s">
        <v>86</v>
      </c>
      <c r="G10" s="121"/>
      <c r="H10" s="121"/>
      <c r="I10" s="121"/>
    </row>
    <row r="11" spans="1:9" s="42" customFormat="1" ht="24.95" customHeight="1" x14ac:dyDescent="0.15">
      <c r="A11" s="1"/>
      <c r="B11" s="1"/>
      <c r="C11" s="1"/>
      <c r="D11" s="1"/>
      <c r="E11" s="1" t="s">
        <v>5</v>
      </c>
      <c r="F11" s="121" t="s">
        <v>87</v>
      </c>
      <c r="G11" s="121"/>
      <c r="H11" s="121"/>
      <c r="I11" s="121"/>
    </row>
    <row r="12" spans="1:9" s="42" customFormat="1" ht="24.95" customHeight="1" x14ac:dyDescent="0.15">
      <c r="A12" s="1"/>
      <c r="B12" s="1"/>
      <c r="C12" s="1"/>
      <c r="D12" s="1"/>
      <c r="E12" s="1" t="s">
        <v>6</v>
      </c>
      <c r="F12" s="121" t="s">
        <v>88</v>
      </c>
      <c r="G12" s="121"/>
      <c r="H12" s="121"/>
      <c r="I12" s="109"/>
    </row>
    <row r="13" spans="1:9" s="42" customFormat="1" ht="24.75" customHeight="1" x14ac:dyDescent="0.15">
      <c r="A13" s="1"/>
      <c r="B13" s="1"/>
      <c r="C13" s="1"/>
      <c r="D13" s="1"/>
      <c r="E13" s="1"/>
      <c r="F13" s="2"/>
      <c r="G13" s="2"/>
      <c r="H13" s="2"/>
      <c r="I13" s="43"/>
    </row>
    <row r="14" spans="1:9" s="42" customFormat="1" ht="24.95" customHeight="1" x14ac:dyDescent="0.15">
      <c r="A14" s="122" t="s">
        <v>40</v>
      </c>
      <c r="B14" s="123"/>
      <c r="C14" s="123"/>
      <c r="D14" s="123"/>
      <c r="E14" s="123"/>
      <c r="F14" s="123"/>
      <c r="G14" s="123"/>
      <c r="H14" s="123"/>
      <c r="I14" s="123"/>
    </row>
    <row r="15" spans="1:9" s="42" customFormat="1" ht="24.95" customHeight="1" x14ac:dyDescent="0.15">
      <c r="A15" s="122" t="s">
        <v>27</v>
      </c>
      <c r="B15" s="123"/>
      <c r="C15" s="123"/>
      <c r="D15" s="123"/>
      <c r="E15" s="123"/>
      <c r="F15" s="123"/>
      <c r="G15" s="123"/>
      <c r="H15" s="123"/>
      <c r="I15" s="123"/>
    </row>
    <row r="16" spans="1:9" s="42" customFormat="1" ht="24.95" customHeight="1" x14ac:dyDescent="0.15">
      <c r="A16" s="1"/>
      <c r="B16" s="1"/>
      <c r="C16" s="1"/>
      <c r="D16" s="1"/>
      <c r="E16" s="1"/>
      <c r="F16" s="2"/>
      <c r="G16" s="2"/>
      <c r="H16" s="2"/>
      <c r="I16" s="43"/>
    </row>
    <row r="17" spans="1:9" s="42" customFormat="1" ht="24.95" customHeight="1" x14ac:dyDescent="0.15">
      <c r="A17" s="122" t="s">
        <v>41</v>
      </c>
      <c r="B17" s="123"/>
      <c r="C17" s="123"/>
      <c r="D17" s="123"/>
      <c r="E17" s="123"/>
      <c r="F17" s="123"/>
      <c r="G17" s="123"/>
      <c r="H17" s="123"/>
      <c r="I17" s="123"/>
    </row>
    <row r="18" spans="1:9" s="42" customFormat="1" ht="24.95" customHeight="1" x14ac:dyDescent="0.15">
      <c r="A18" s="122" t="s">
        <v>83</v>
      </c>
      <c r="B18" s="123"/>
      <c r="C18" s="123"/>
      <c r="D18" s="123"/>
      <c r="E18" s="123"/>
      <c r="F18" s="123"/>
      <c r="G18" s="123"/>
      <c r="H18" s="123"/>
      <c r="I18" s="43"/>
    </row>
    <row r="19" spans="1:9" s="42" customFormat="1" ht="24.95" customHeight="1" x14ac:dyDescent="0.15">
      <c r="A19" s="1"/>
      <c r="B19" s="1"/>
      <c r="C19" s="1"/>
      <c r="D19" s="1"/>
      <c r="E19" s="1"/>
      <c r="F19" s="1"/>
      <c r="G19" s="1"/>
      <c r="H19" s="1"/>
      <c r="I19" s="1"/>
    </row>
    <row r="20" spans="1:9" s="42" customFormat="1" ht="24.95" customHeight="1" x14ac:dyDescent="0.15">
      <c r="A20" s="116" t="s">
        <v>11</v>
      </c>
      <c r="B20" s="116"/>
      <c r="C20" s="116"/>
      <c r="D20" s="116"/>
      <c r="E20" s="116"/>
      <c r="F20" s="116"/>
      <c r="G20" s="116"/>
      <c r="H20" s="116"/>
      <c r="I20" s="116"/>
    </row>
    <row r="21" spans="1:9" s="42" customFormat="1" ht="24.95" customHeight="1" x14ac:dyDescent="0.15">
      <c r="A21" s="1"/>
      <c r="B21" s="1"/>
      <c r="C21" s="1"/>
      <c r="D21" s="1"/>
      <c r="E21" s="1"/>
      <c r="F21" s="1"/>
      <c r="G21" s="1"/>
      <c r="H21" s="1"/>
      <c r="I21" s="1"/>
    </row>
    <row r="22" spans="1:9" s="42" customFormat="1" ht="24.95" customHeight="1" x14ac:dyDescent="0.15">
      <c r="A22" s="1" t="s">
        <v>7</v>
      </c>
      <c r="B22" s="1"/>
      <c r="C22" s="1"/>
      <c r="D22" s="43" t="s">
        <v>8</v>
      </c>
      <c r="E22" s="117" t="s">
        <v>89</v>
      </c>
      <c r="F22" s="118"/>
      <c r="G22" s="1" t="s">
        <v>0</v>
      </c>
      <c r="H22" s="1"/>
    </row>
    <row r="23" spans="1:9" s="42" customFormat="1" ht="24.95" customHeight="1" x14ac:dyDescent="0.15">
      <c r="A23" s="1"/>
      <c r="B23" s="1"/>
      <c r="C23" s="1"/>
      <c r="D23" s="1"/>
      <c r="E23" s="1"/>
      <c r="F23" s="1"/>
      <c r="G23" s="1"/>
      <c r="H23" s="1"/>
      <c r="I23" s="1"/>
    </row>
    <row r="24" spans="1:9" s="42" customFormat="1" ht="24.95" customHeight="1" x14ac:dyDescent="0.15">
      <c r="A24" s="1" t="s">
        <v>13</v>
      </c>
      <c r="B24" s="1"/>
      <c r="C24" s="1" t="s">
        <v>71</v>
      </c>
      <c r="D24" s="1"/>
      <c r="E24" s="1"/>
      <c r="F24" s="1"/>
      <c r="G24" s="1"/>
      <c r="H24" s="1"/>
      <c r="I24" s="1"/>
    </row>
    <row r="25" spans="1:9" s="42" customFormat="1" ht="24.95" customHeight="1" x14ac:dyDescent="0.15">
      <c r="A25" s="1"/>
      <c r="B25" s="1"/>
      <c r="C25" s="1"/>
      <c r="D25" s="1"/>
      <c r="E25" s="1"/>
      <c r="F25" s="1"/>
      <c r="G25" s="1"/>
      <c r="H25" s="1"/>
      <c r="I25" s="1"/>
    </row>
    <row r="26" spans="1:9" s="42" customFormat="1" ht="24.95" customHeight="1" x14ac:dyDescent="0.15">
      <c r="A26" s="1"/>
      <c r="B26" s="1"/>
      <c r="C26" s="1" t="s">
        <v>14</v>
      </c>
      <c r="D26" s="1"/>
      <c r="E26" s="1"/>
      <c r="F26" s="44"/>
      <c r="G26" s="1"/>
      <c r="H26" s="1"/>
      <c r="I26" s="1"/>
    </row>
    <row r="27" spans="1:9" s="42" customFormat="1" ht="24.95" customHeight="1" x14ac:dyDescent="0.15">
      <c r="A27" s="1"/>
      <c r="B27" s="1"/>
      <c r="C27" s="1"/>
      <c r="D27" s="1"/>
      <c r="E27" s="1"/>
      <c r="F27" s="1"/>
      <c r="G27" s="1"/>
      <c r="H27" s="1"/>
      <c r="I27" s="1"/>
    </row>
    <row r="28" spans="1:9" s="42" customFormat="1" ht="24.95" customHeight="1" x14ac:dyDescent="0.15">
      <c r="A28" s="3" t="s">
        <v>12</v>
      </c>
      <c r="B28" s="1"/>
      <c r="C28" s="1"/>
      <c r="D28" s="1"/>
      <c r="E28" s="1"/>
      <c r="F28" s="1"/>
      <c r="G28" s="1"/>
      <c r="H28" s="1"/>
      <c r="I28" s="1"/>
    </row>
    <row r="29" spans="1:9" s="42" customFormat="1" ht="24.95" customHeight="1" x14ac:dyDescent="0.15">
      <c r="A29" s="1" t="s">
        <v>99</v>
      </c>
      <c r="B29" s="1"/>
      <c r="C29" s="1"/>
      <c r="D29" s="1"/>
      <c r="E29" s="1"/>
      <c r="F29" s="1"/>
      <c r="G29" s="1"/>
      <c r="H29" s="1"/>
      <c r="I29" s="1"/>
    </row>
    <row r="30" spans="1:9" s="42" customFormat="1" ht="24.95" customHeight="1" x14ac:dyDescent="0.15">
      <c r="A30" s="1" t="s">
        <v>100</v>
      </c>
      <c r="B30" s="1"/>
      <c r="C30" s="1"/>
      <c r="D30" s="1"/>
      <c r="E30" s="1"/>
      <c r="H30" s="1"/>
      <c r="I30" s="1"/>
    </row>
    <row r="31" spans="1:9" s="42" customFormat="1" ht="24.95" customHeight="1" x14ac:dyDescent="0.15">
      <c r="A31" s="1" t="s">
        <v>101</v>
      </c>
      <c r="B31" s="1"/>
      <c r="C31" s="1"/>
      <c r="D31" s="1"/>
      <c r="E31" s="1"/>
      <c r="F31" s="1"/>
      <c r="G31" s="1"/>
      <c r="H31" s="1"/>
      <c r="I31" s="1"/>
    </row>
    <row r="32" spans="1:9" s="42" customFormat="1" ht="24.95" customHeight="1" x14ac:dyDescent="0.15">
      <c r="A32" s="1"/>
      <c r="B32" s="1"/>
      <c r="C32" s="1"/>
      <c r="D32" s="1"/>
      <c r="E32" s="1"/>
      <c r="F32" s="1"/>
      <c r="G32" s="1"/>
      <c r="H32" s="1"/>
      <c r="I32" s="1"/>
    </row>
    <row r="33" spans="1:9" s="42" customFormat="1" ht="24.95" customHeight="1" x14ac:dyDescent="0.15">
      <c r="A33" s="1"/>
      <c r="B33" s="1"/>
      <c r="C33" s="1"/>
      <c r="D33" s="1"/>
      <c r="E33" s="1"/>
      <c r="F33" s="1"/>
      <c r="G33" s="1"/>
      <c r="H33" s="1"/>
      <c r="I33" s="1"/>
    </row>
    <row r="34" spans="1:9" s="42" customFormat="1" ht="24.95" customHeight="1" x14ac:dyDescent="0.15">
      <c r="A34" s="1"/>
      <c r="B34" s="1"/>
      <c r="C34" s="1"/>
      <c r="D34" s="1"/>
      <c r="E34" s="1"/>
      <c r="F34" s="1"/>
      <c r="G34" s="1"/>
      <c r="H34" s="1"/>
      <c r="I34" s="1"/>
    </row>
    <row r="35" spans="1:9" s="42" customFormat="1" ht="24.95" customHeight="1" x14ac:dyDescent="0.15">
      <c r="A35" s="1"/>
      <c r="B35" s="1"/>
      <c r="C35" s="1"/>
      <c r="D35" s="1"/>
      <c r="E35" s="1"/>
      <c r="F35" s="1"/>
      <c r="G35" s="1"/>
      <c r="H35" s="1"/>
      <c r="I35" s="1"/>
    </row>
    <row r="36" spans="1:9" s="42" customFormat="1" ht="24.95" customHeight="1" x14ac:dyDescent="0.15">
      <c r="A36" s="1"/>
      <c r="B36" s="1"/>
      <c r="C36" s="1"/>
      <c r="D36" s="1"/>
      <c r="E36" s="1"/>
      <c r="F36" s="1"/>
      <c r="G36" s="1"/>
      <c r="H36" s="1"/>
      <c r="I36" s="1"/>
    </row>
    <row r="37" spans="1:9" s="42" customFormat="1" ht="24.95" customHeight="1" x14ac:dyDescent="0.15">
      <c r="A37" s="1"/>
      <c r="B37" s="1"/>
      <c r="C37" s="1"/>
      <c r="D37" s="1"/>
      <c r="E37" s="1"/>
      <c r="F37" s="1"/>
      <c r="G37" s="1"/>
      <c r="H37" s="1"/>
      <c r="I37" s="1"/>
    </row>
    <row r="38" spans="1:9" s="42" customFormat="1" ht="24.95" customHeight="1" x14ac:dyDescent="0.15">
      <c r="A38" s="1"/>
      <c r="B38" s="1"/>
      <c r="C38" s="1"/>
      <c r="D38" s="1"/>
      <c r="E38" s="1"/>
      <c r="F38" s="1"/>
      <c r="G38" s="1"/>
      <c r="H38" s="1"/>
      <c r="I38" s="1"/>
    </row>
    <row r="39" spans="1:9" s="42" customFormat="1" ht="24.95" customHeight="1" x14ac:dyDescent="0.15">
      <c r="A39" s="1"/>
      <c r="B39" s="1"/>
      <c r="C39" s="1"/>
      <c r="D39" s="1"/>
      <c r="E39" s="1"/>
      <c r="F39" s="1"/>
      <c r="G39" s="1"/>
      <c r="H39" s="1"/>
      <c r="I39" s="1"/>
    </row>
    <row r="40" spans="1:9" s="42" customFormat="1" ht="24.95" customHeight="1" x14ac:dyDescent="0.15">
      <c r="A40" s="1"/>
      <c r="B40" s="1"/>
      <c r="C40" s="1"/>
      <c r="D40" s="1"/>
      <c r="E40" s="1"/>
      <c r="F40" s="1"/>
      <c r="G40" s="1"/>
      <c r="H40" s="1"/>
      <c r="I40" s="1"/>
    </row>
    <row r="41" spans="1:9" s="42" customFormat="1" ht="24.95" customHeight="1" x14ac:dyDescent="0.15">
      <c r="A41" s="1"/>
      <c r="B41" s="1"/>
      <c r="C41" s="1"/>
      <c r="D41" s="1"/>
      <c r="E41" s="1"/>
      <c r="F41" s="1"/>
      <c r="G41" s="1"/>
      <c r="H41" s="1"/>
      <c r="I41" s="1"/>
    </row>
    <row r="42" spans="1:9" s="42" customFormat="1" ht="24.95" customHeight="1" x14ac:dyDescent="0.15">
      <c r="A42" s="1"/>
      <c r="B42" s="1"/>
      <c r="C42" s="1"/>
      <c r="D42" s="1"/>
      <c r="E42" s="1"/>
      <c r="F42" s="1"/>
      <c r="G42" s="1"/>
      <c r="H42" s="1"/>
      <c r="I42" s="1"/>
    </row>
    <row r="43" spans="1:9" s="42" customFormat="1" ht="24.95" customHeight="1" x14ac:dyDescent="0.15">
      <c r="A43" s="1"/>
      <c r="B43" s="1"/>
      <c r="C43" s="1"/>
      <c r="D43" s="1"/>
      <c r="E43" s="1"/>
      <c r="F43" s="1"/>
      <c r="G43" s="1"/>
      <c r="H43" s="1"/>
      <c r="I43" s="1"/>
    </row>
    <row r="44" spans="1:9" s="42" customFormat="1" ht="24.95" customHeight="1" x14ac:dyDescent="0.15">
      <c r="A44" s="1"/>
      <c r="B44" s="1"/>
      <c r="C44" s="1"/>
      <c r="D44" s="1"/>
      <c r="E44" s="1"/>
      <c r="F44" s="1"/>
      <c r="G44" s="1"/>
      <c r="H44" s="1"/>
      <c r="I44" s="1"/>
    </row>
    <row r="45" spans="1:9" s="42" customFormat="1" ht="24.95" customHeight="1" x14ac:dyDescent="0.15">
      <c r="A45" s="1"/>
      <c r="B45" s="1"/>
      <c r="C45" s="1"/>
      <c r="D45" s="1"/>
      <c r="E45" s="1"/>
      <c r="F45" s="1"/>
      <c r="G45" s="1"/>
      <c r="H45" s="1"/>
      <c r="I45" s="1"/>
    </row>
    <row r="46" spans="1:9" s="42" customFormat="1" ht="24.95" customHeight="1" x14ac:dyDescent="0.15">
      <c r="A46" s="1"/>
      <c r="B46" s="1"/>
      <c r="C46" s="1"/>
      <c r="D46" s="1"/>
      <c r="E46" s="1"/>
      <c r="F46" s="1"/>
      <c r="G46" s="1"/>
      <c r="H46" s="1"/>
      <c r="I46" s="1"/>
    </row>
    <row r="47" spans="1:9" s="42" customFormat="1" ht="24.95" customHeight="1" x14ac:dyDescent="0.15">
      <c r="A47" s="1"/>
      <c r="B47" s="1"/>
      <c r="C47" s="1"/>
      <c r="D47" s="1"/>
      <c r="E47" s="1"/>
      <c r="F47" s="1"/>
      <c r="G47" s="1"/>
      <c r="H47" s="1"/>
      <c r="I47" s="1"/>
    </row>
    <row r="48" spans="1:9" s="42" customFormat="1" ht="24.95" customHeight="1" x14ac:dyDescent="0.15">
      <c r="A48" s="1"/>
      <c r="B48" s="1"/>
      <c r="C48" s="1"/>
      <c r="D48" s="1"/>
      <c r="E48" s="1"/>
      <c r="F48" s="1"/>
      <c r="G48" s="1"/>
      <c r="H48" s="1"/>
      <c r="I48" s="1"/>
    </row>
    <row r="49" spans="1:9" s="42" customFormat="1" ht="20.100000000000001" customHeight="1" x14ac:dyDescent="0.15">
      <c r="A49" s="1"/>
      <c r="B49" s="1"/>
      <c r="C49" s="1"/>
      <c r="D49" s="1"/>
      <c r="E49" s="1"/>
      <c r="F49" s="1"/>
      <c r="G49" s="1"/>
      <c r="H49" s="1"/>
      <c r="I49" s="1"/>
    </row>
    <row r="50" spans="1:9" s="42" customFormat="1" ht="20.100000000000001" customHeight="1" x14ac:dyDescent="0.15">
      <c r="A50" s="1"/>
      <c r="B50" s="1"/>
      <c r="C50" s="1"/>
      <c r="D50" s="1"/>
      <c r="E50" s="1"/>
      <c r="F50" s="1"/>
      <c r="G50" s="1"/>
      <c r="H50" s="1"/>
      <c r="I50" s="1"/>
    </row>
    <row r="51" spans="1:9" s="42" customFormat="1" ht="20.100000000000001" customHeight="1" x14ac:dyDescent="0.15">
      <c r="A51" s="1"/>
      <c r="B51" s="1"/>
      <c r="C51" s="1"/>
      <c r="D51" s="1"/>
      <c r="E51" s="1"/>
      <c r="F51" s="1"/>
      <c r="G51" s="1"/>
      <c r="H51" s="1"/>
      <c r="I51" s="1"/>
    </row>
    <row r="52" spans="1:9" s="42" customFormat="1" ht="20.100000000000001" customHeight="1" x14ac:dyDescent="0.15">
      <c r="A52" s="1"/>
      <c r="B52" s="1"/>
      <c r="C52" s="1"/>
      <c r="D52" s="1"/>
      <c r="E52" s="1"/>
      <c r="F52" s="1"/>
      <c r="G52" s="1"/>
      <c r="H52" s="1"/>
      <c r="I52" s="1"/>
    </row>
    <row r="53" spans="1:9" s="42" customFormat="1" ht="20.100000000000001" customHeight="1" x14ac:dyDescent="0.15">
      <c r="A53" s="1"/>
      <c r="B53" s="1"/>
      <c r="C53" s="1"/>
      <c r="D53" s="1"/>
      <c r="E53" s="1"/>
      <c r="F53" s="1"/>
      <c r="G53" s="1"/>
      <c r="H53" s="1"/>
      <c r="I53" s="1"/>
    </row>
    <row r="54" spans="1:9" s="42" customFormat="1" ht="20.100000000000001" customHeight="1" x14ac:dyDescent="0.15">
      <c r="A54" s="1"/>
      <c r="B54" s="1"/>
      <c r="C54" s="1"/>
      <c r="D54" s="1"/>
      <c r="E54" s="1"/>
      <c r="F54" s="1"/>
      <c r="G54" s="1"/>
      <c r="H54" s="1"/>
      <c r="I54" s="1"/>
    </row>
    <row r="55" spans="1:9" s="42" customFormat="1" ht="20.100000000000001" customHeight="1" x14ac:dyDescent="0.15">
      <c r="A55" s="1"/>
      <c r="B55" s="1"/>
      <c r="C55" s="1"/>
      <c r="D55" s="1"/>
      <c r="E55" s="1"/>
      <c r="F55" s="1"/>
      <c r="G55" s="1"/>
      <c r="H55" s="1"/>
      <c r="I55" s="1"/>
    </row>
    <row r="56" spans="1:9" s="42" customFormat="1" ht="20.100000000000001" customHeight="1" x14ac:dyDescent="0.15">
      <c r="A56" s="1"/>
      <c r="B56" s="1"/>
      <c r="C56" s="1"/>
      <c r="D56" s="1"/>
      <c r="E56" s="1"/>
      <c r="F56" s="1"/>
      <c r="G56" s="1"/>
      <c r="H56" s="1"/>
      <c r="I56" s="1"/>
    </row>
    <row r="57" spans="1:9" s="42" customFormat="1" ht="20.100000000000001" customHeight="1" x14ac:dyDescent="0.15">
      <c r="A57" s="1"/>
      <c r="B57" s="1"/>
      <c r="C57" s="1"/>
      <c r="D57" s="1"/>
      <c r="E57" s="1"/>
      <c r="F57" s="1"/>
      <c r="G57" s="1"/>
      <c r="H57" s="1"/>
      <c r="I57" s="1"/>
    </row>
    <row r="58" spans="1:9" s="42" customFormat="1" ht="20.100000000000001" customHeight="1" x14ac:dyDescent="0.15">
      <c r="A58" s="1"/>
      <c r="B58" s="1"/>
      <c r="C58" s="1"/>
      <c r="D58" s="1"/>
      <c r="E58" s="1"/>
      <c r="F58" s="1"/>
      <c r="G58" s="1"/>
      <c r="H58" s="1"/>
      <c r="I58" s="1"/>
    </row>
    <row r="59" spans="1:9" s="42" customFormat="1" ht="20.100000000000001" customHeight="1" x14ac:dyDescent="0.15">
      <c r="A59" s="1"/>
      <c r="B59" s="1"/>
      <c r="C59" s="1"/>
      <c r="D59" s="1"/>
      <c r="E59" s="1"/>
      <c r="F59" s="1"/>
      <c r="G59" s="1"/>
      <c r="H59" s="1"/>
      <c r="I59" s="1"/>
    </row>
    <row r="60" spans="1:9" s="42" customFormat="1" ht="20.100000000000001" customHeight="1" x14ac:dyDescent="0.15">
      <c r="A60" s="1"/>
      <c r="B60" s="1"/>
      <c r="C60" s="1"/>
      <c r="D60" s="1"/>
      <c r="E60" s="1"/>
      <c r="F60" s="1"/>
      <c r="G60" s="1"/>
      <c r="H60" s="1"/>
      <c r="I60" s="1"/>
    </row>
    <row r="61" spans="1:9" s="42" customFormat="1" ht="20.100000000000001" customHeight="1" x14ac:dyDescent="0.15">
      <c r="A61" s="1"/>
      <c r="B61" s="1"/>
      <c r="C61" s="1"/>
      <c r="D61" s="1"/>
      <c r="E61" s="1"/>
      <c r="F61" s="1"/>
      <c r="G61" s="1"/>
      <c r="H61" s="1"/>
      <c r="I61" s="1"/>
    </row>
    <row r="62" spans="1:9" s="42" customFormat="1" ht="20.100000000000001" customHeight="1" x14ac:dyDescent="0.15">
      <c r="A62" s="1"/>
      <c r="B62" s="1"/>
      <c r="C62" s="1"/>
      <c r="D62" s="1"/>
      <c r="E62" s="1"/>
      <c r="F62" s="1"/>
      <c r="G62" s="1"/>
      <c r="H62" s="1"/>
      <c r="I62" s="1"/>
    </row>
    <row r="63" spans="1:9" s="42" customFormat="1" ht="20.100000000000001" customHeight="1" x14ac:dyDescent="0.15">
      <c r="A63" s="1"/>
      <c r="B63" s="1"/>
      <c r="C63" s="1"/>
      <c r="D63" s="1"/>
      <c r="E63" s="1"/>
      <c r="F63" s="1"/>
      <c r="G63" s="1"/>
      <c r="H63" s="1"/>
      <c r="I63" s="1"/>
    </row>
    <row r="64" spans="1:9" s="42" customFormat="1" ht="20.100000000000001" customHeight="1" x14ac:dyDescent="0.15">
      <c r="A64" s="1"/>
      <c r="B64" s="1"/>
      <c r="C64" s="1"/>
      <c r="D64" s="1"/>
      <c r="E64" s="1"/>
      <c r="F64" s="1"/>
      <c r="G64" s="1"/>
      <c r="H64" s="1"/>
      <c r="I64" s="1"/>
    </row>
    <row r="65" spans="1:9" s="42" customFormat="1" ht="20.100000000000001" customHeight="1" x14ac:dyDescent="0.15">
      <c r="A65" s="1"/>
      <c r="B65" s="1"/>
      <c r="C65" s="1"/>
      <c r="D65" s="1"/>
      <c r="E65" s="1"/>
      <c r="F65" s="1"/>
      <c r="G65" s="1"/>
      <c r="H65" s="1"/>
      <c r="I65" s="1"/>
    </row>
    <row r="66" spans="1:9" s="42" customFormat="1" ht="20.100000000000001" customHeight="1" x14ac:dyDescent="0.15">
      <c r="A66" s="1"/>
      <c r="B66" s="1"/>
      <c r="C66" s="1"/>
      <c r="D66" s="1"/>
      <c r="E66" s="1"/>
      <c r="F66" s="1"/>
      <c r="G66" s="1"/>
      <c r="H66" s="1"/>
      <c r="I66" s="1"/>
    </row>
    <row r="67" spans="1:9" s="42" customFormat="1" ht="20.100000000000001" customHeight="1" x14ac:dyDescent="0.15">
      <c r="A67" s="1"/>
      <c r="B67" s="1"/>
      <c r="C67" s="1"/>
      <c r="D67" s="1"/>
      <c r="E67" s="1"/>
      <c r="F67" s="1"/>
      <c r="G67" s="1"/>
      <c r="H67" s="1"/>
      <c r="I67" s="1"/>
    </row>
    <row r="68" spans="1:9" s="42" customFormat="1" x14ac:dyDescent="0.15"/>
    <row r="69" spans="1:9" s="42" customFormat="1" x14ac:dyDescent="0.15"/>
    <row r="70" spans="1:9" s="42" customFormat="1" x14ac:dyDescent="0.15"/>
    <row r="71" spans="1:9" s="42" customFormat="1" x14ac:dyDescent="0.15"/>
    <row r="72" spans="1:9" s="42" customFormat="1" x14ac:dyDescent="0.15"/>
    <row r="73" spans="1:9" s="42" customFormat="1" x14ac:dyDescent="0.15"/>
    <row r="74" spans="1:9" s="42" customFormat="1" x14ac:dyDescent="0.15"/>
    <row r="75" spans="1:9" s="42" customFormat="1" x14ac:dyDescent="0.15"/>
    <row r="76" spans="1:9" s="42" customFormat="1" x14ac:dyDescent="0.15"/>
    <row r="77" spans="1:9" s="42" customFormat="1" x14ac:dyDescent="0.15"/>
    <row r="78" spans="1:9" s="42" customFormat="1" x14ac:dyDescent="0.15"/>
    <row r="79" spans="1:9" s="42" customFormat="1" x14ac:dyDescent="0.15"/>
    <row r="80" spans="1:9" s="42" customFormat="1" x14ac:dyDescent="0.15"/>
    <row r="81" s="42" customFormat="1" x14ac:dyDescent="0.15"/>
    <row r="82" s="42" customFormat="1" x14ac:dyDescent="0.15"/>
    <row r="83" s="42" customFormat="1" x14ac:dyDescent="0.15"/>
    <row r="84" s="42" customFormat="1" x14ac:dyDescent="0.15"/>
    <row r="85" s="42" customFormat="1" x14ac:dyDescent="0.15"/>
    <row r="86" s="42" customFormat="1" x14ac:dyDescent="0.15"/>
    <row r="87" s="42" customFormat="1" x14ac:dyDescent="0.15"/>
    <row r="88" s="42" customFormat="1" x14ac:dyDescent="0.15"/>
    <row r="89" s="42" customFormat="1" x14ac:dyDescent="0.15"/>
    <row r="90" s="42" customFormat="1" x14ac:dyDescent="0.15"/>
    <row r="91" s="42" customFormat="1" x14ac:dyDescent="0.15"/>
    <row r="92" s="42" customFormat="1" x14ac:dyDescent="0.15"/>
    <row r="93" s="42" customFormat="1" x14ac:dyDescent="0.15"/>
    <row r="94" s="42" customFormat="1" x14ac:dyDescent="0.15"/>
    <row r="95" s="42" customFormat="1" x14ac:dyDescent="0.15"/>
    <row r="96" s="42" customFormat="1" x14ac:dyDescent="0.15"/>
    <row r="97" s="42" customFormat="1" x14ac:dyDescent="0.15"/>
    <row r="98" s="42" customFormat="1" x14ac:dyDescent="0.15"/>
    <row r="99" s="42" customFormat="1" x14ac:dyDescent="0.15"/>
    <row r="100" s="42" customFormat="1" x14ac:dyDescent="0.15"/>
    <row r="101" s="42" customFormat="1" x14ac:dyDescent="0.15"/>
    <row r="102" s="42" customFormat="1" x14ac:dyDescent="0.15"/>
    <row r="103" s="42" customFormat="1" x14ac:dyDescent="0.15"/>
    <row r="104" s="42" customFormat="1" x14ac:dyDescent="0.15"/>
    <row r="105" s="42" customFormat="1" x14ac:dyDescent="0.15"/>
    <row r="106" s="42" customFormat="1" x14ac:dyDescent="0.15"/>
    <row r="107" s="42" customFormat="1" x14ac:dyDescent="0.15"/>
    <row r="108" s="42" customFormat="1" x14ac:dyDescent="0.15"/>
    <row r="109" s="42" customFormat="1" x14ac:dyDescent="0.15"/>
    <row r="110" s="42" customFormat="1" x14ac:dyDescent="0.15"/>
    <row r="111" s="42" customFormat="1" x14ac:dyDescent="0.15"/>
    <row r="112" s="42" customFormat="1" x14ac:dyDescent="0.15"/>
    <row r="113" s="42" customFormat="1" x14ac:dyDescent="0.15"/>
  </sheetData>
  <mergeCells count="11">
    <mergeCell ref="A20:I20"/>
    <mergeCell ref="E22:F22"/>
    <mergeCell ref="G4:I4"/>
    <mergeCell ref="F9:I9"/>
    <mergeCell ref="F10:I10"/>
    <mergeCell ref="F11:I11"/>
    <mergeCell ref="F12:H12"/>
    <mergeCell ref="A17:I17"/>
    <mergeCell ref="A18:H18"/>
    <mergeCell ref="A14:I14"/>
    <mergeCell ref="A15:I15"/>
  </mergeCells>
  <phoneticPr fontId="1"/>
  <pageMargins left="0.70866141732283472" right="0.39370078740157483" top="0.74803149606299213" bottom="0.35433070866141736" header="0.31496062992125984" footer="0.31496062992125984"/>
  <pageSetup paperSize="9" fitToHeight="0" orientation="portrait" blackAndWhite="1" r:id="rId1"/>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C000"/>
  </sheetPr>
  <dimension ref="A1:O29"/>
  <sheetViews>
    <sheetView showZeros="0" view="pageBreakPreview" topLeftCell="A15" zoomScaleNormal="100" zoomScaleSheetLayoutView="100" workbookViewId="0">
      <selection activeCell="I17" sqref="I17"/>
    </sheetView>
  </sheetViews>
  <sheetFormatPr defaultRowHeight="33.75" customHeight="1" x14ac:dyDescent="0.15"/>
  <cols>
    <col min="1" max="1" width="3.375" style="1" customWidth="1"/>
    <col min="2" max="2" width="15.375" style="50" customWidth="1"/>
    <col min="3" max="3" width="8.875" style="50" customWidth="1"/>
    <col min="4" max="4" width="8.5" style="50" customWidth="1"/>
    <col min="5" max="5" width="12.25" style="50" customWidth="1"/>
    <col min="6" max="6" width="10.625" style="50" customWidth="1"/>
    <col min="7" max="7" width="14" style="50" customWidth="1"/>
    <col min="8" max="8" width="13.5" style="50" customWidth="1"/>
    <col min="9" max="9" width="12.875" style="50" customWidth="1"/>
    <col min="10" max="10" width="11.5" style="50" customWidth="1"/>
    <col min="11" max="11" width="13.875" style="50" customWidth="1"/>
    <col min="12" max="12" width="10.125" style="1" hidden="1" customWidth="1"/>
    <col min="13" max="13" width="0" style="1" hidden="1" customWidth="1"/>
    <col min="14" max="14" width="15.375" style="1" hidden="1" customWidth="1"/>
    <col min="15" max="15" width="9" style="1" hidden="1" customWidth="1"/>
    <col min="16" max="16" width="0" style="1" hidden="1" customWidth="1"/>
    <col min="17" max="16384" width="9" style="1"/>
  </cols>
  <sheetData>
    <row r="1" spans="1:15" ht="33.75" customHeight="1" x14ac:dyDescent="0.15">
      <c r="A1" s="18" t="s">
        <v>24</v>
      </c>
      <c r="B1" s="17"/>
      <c r="C1" s="17"/>
      <c r="D1" s="17"/>
      <c r="E1" s="17"/>
      <c r="F1" s="17"/>
      <c r="G1" s="17"/>
      <c r="H1" s="17"/>
      <c r="I1" s="17"/>
      <c r="J1" s="17"/>
      <c r="K1" s="17"/>
    </row>
    <row r="2" spans="1:15" ht="33.75" customHeight="1" x14ac:dyDescent="0.15">
      <c r="A2" s="18"/>
      <c r="B2" s="17"/>
      <c r="C2" s="17"/>
      <c r="D2" s="17"/>
      <c r="E2" s="17"/>
      <c r="F2" s="17"/>
      <c r="G2" s="17"/>
      <c r="H2" s="17"/>
      <c r="I2" s="17"/>
      <c r="J2" s="17"/>
      <c r="K2" s="17"/>
    </row>
    <row r="3" spans="1:15" ht="33.75" customHeight="1" x14ac:dyDescent="0.15">
      <c r="A3" s="129" t="s">
        <v>33</v>
      </c>
      <c r="B3" s="129"/>
      <c r="C3" s="129"/>
      <c r="D3" s="129"/>
      <c r="E3" s="129"/>
      <c r="F3" s="129"/>
      <c r="G3" s="129"/>
      <c r="H3" s="129"/>
      <c r="I3" s="129"/>
      <c r="J3" s="129"/>
      <c r="K3" s="129"/>
    </row>
    <row r="4" spans="1:15" ht="20.100000000000001" customHeight="1" x14ac:dyDescent="0.15">
      <c r="A4" s="16"/>
      <c r="B4" s="16"/>
      <c r="C4" s="16"/>
      <c r="D4" s="16"/>
      <c r="E4" s="16"/>
      <c r="F4" s="16"/>
      <c r="G4" s="16"/>
      <c r="H4" s="16"/>
      <c r="I4" s="16"/>
      <c r="J4" s="16"/>
      <c r="K4" s="16"/>
    </row>
    <row r="5" spans="1:15" ht="33.75" customHeight="1" thickBot="1" x14ac:dyDescent="0.2">
      <c r="A5" s="133" t="s">
        <v>31</v>
      </c>
      <c r="B5" s="133"/>
      <c r="C5" s="134"/>
      <c r="D5" s="134"/>
      <c r="E5" s="134"/>
      <c r="F5" s="123"/>
      <c r="G5" s="123"/>
      <c r="H5" s="123"/>
      <c r="I5" s="123"/>
      <c r="J5" s="123"/>
      <c r="K5" s="123"/>
    </row>
    <row r="6" spans="1:15" ht="33" customHeight="1" x14ac:dyDescent="0.15">
      <c r="A6" s="37"/>
      <c r="B6" s="26" t="s">
        <v>23</v>
      </c>
      <c r="C6" s="130" t="s">
        <v>22</v>
      </c>
      <c r="D6" s="131"/>
      <c r="E6" s="132" t="s">
        <v>21</v>
      </c>
      <c r="F6" s="132"/>
      <c r="G6" s="130" t="s">
        <v>20</v>
      </c>
      <c r="H6" s="131"/>
      <c r="I6" s="26" t="s">
        <v>19</v>
      </c>
      <c r="J6" s="28" t="s">
        <v>18</v>
      </c>
      <c r="K6" s="79" t="s">
        <v>28</v>
      </c>
      <c r="L6" s="63"/>
    </row>
    <row r="7" spans="1:15" ht="54.95" customHeight="1" x14ac:dyDescent="0.15">
      <c r="A7" s="38">
        <v>1</v>
      </c>
      <c r="B7" s="110">
        <v>1234567890</v>
      </c>
      <c r="C7" s="124" t="s">
        <v>52</v>
      </c>
      <c r="D7" s="125"/>
      <c r="E7" s="126" t="s">
        <v>90</v>
      </c>
      <c r="F7" s="126"/>
      <c r="G7" s="127" t="s">
        <v>91</v>
      </c>
      <c r="H7" s="128"/>
      <c r="I7" s="67">
        <f>IFERROR(VLOOKUP(C7,$N$6:$O$24,2,FALSE),"")</f>
        <v>9000</v>
      </c>
      <c r="J7" s="111">
        <v>25</v>
      </c>
      <c r="K7" s="92">
        <f>IF(J7&lt;&gt;"",I7*J7,"")</f>
        <v>225000</v>
      </c>
      <c r="L7" s="11"/>
      <c r="N7" s="55" t="s">
        <v>46</v>
      </c>
      <c r="O7" s="56">
        <v>15000</v>
      </c>
    </row>
    <row r="8" spans="1:15" ht="54.95" customHeight="1" x14ac:dyDescent="0.15">
      <c r="A8" s="38">
        <v>2</v>
      </c>
      <c r="B8" s="69"/>
      <c r="C8" s="135"/>
      <c r="D8" s="136"/>
      <c r="E8" s="137"/>
      <c r="F8" s="137"/>
      <c r="G8" s="138"/>
      <c r="H8" s="139"/>
      <c r="I8" s="67" t="str">
        <f t="shared" ref="I8:I18" si="0">IFERROR(VLOOKUP(C8,$N$6:$O$24,2,FALSE),"")</f>
        <v/>
      </c>
      <c r="J8" s="70"/>
      <c r="K8" s="92" t="str">
        <f t="shared" ref="K8:K18" si="1">IF(J8&lt;&gt;"",I8*J8,"")</f>
        <v/>
      </c>
      <c r="N8" s="55" t="s">
        <v>47</v>
      </c>
      <c r="O8" s="56">
        <v>15000</v>
      </c>
    </row>
    <row r="9" spans="1:15" ht="54.95" customHeight="1" x14ac:dyDescent="0.15">
      <c r="A9" s="38">
        <v>3</v>
      </c>
      <c r="B9" s="66"/>
      <c r="C9" s="135"/>
      <c r="D9" s="136"/>
      <c r="E9" s="137"/>
      <c r="F9" s="137"/>
      <c r="G9" s="138"/>
      <c r="H9" s="139"/>
      <c r="I9" s="67" t="str">
        <f t="shared" si="0"/>
        <v/>
      </c>
      <c r="J9" s="68"/>
      <c r="K9" s="92" t="str">
        <f t="shared" si="1"/>
        <v/>
      </c>
      <c r="N9" s="55" t="s">
        <v>48</v>
      </c>
      <c r="O9" s="56">
        <v>15000</v>
      </c>
    </row>
    <row r="10" spans="1:15" ht="54.95" customHeight="1" x14ac:dyDescent="0.15">
      <c r="A10" s="38">
        <v>4</v>
      </c>
      <c r="B10" s="69"/>
      <c r="C10" s="135"/>
      <c r="D10" s="136"/>
      <c r="E10" s="137"/>
      <c r="F10" s="137"/>
      <c r="G10" s="138"/>
      <c r="H10" s="139"/>
      <c r="I10" s="67" t="str">
        <f t="shared" si="0"/>
        <v/>
      </c>
      <c r="J10" s="70"/>
      <c r="K10" s="92" t="str">
        <f t="shared" si="1"/>
        <v/>
      </c>
      <c r="N10" s="55" t="s">
        <v>49</v>
      </c>
      <c r="O10" s="56">
        <v>15000</v>
      </c>
    </row>
    <row r="11" spans="1:15" ht="54.95" customHeight="1" x14ac:dyDescent="0.15">
      <c r="A11" s="38">
        <v>5</v>
      </c>
      <c r="B11" s="66"/>
      <c r="C11" s="135"/>
      <c r="D11" s="136"/>
      <c r="E11" s="137"/>
      <c r="F11" s="137"/>
      <c r="G11" s="138"/>
      <c r="H11" s="139"/>
      <c r="I11" s="67" t="str">
        <f t="shared" si="0"/>
        <v/>
      </c>
      <c r="J11" s="68"/>
      <c r="K11" s="92" t="str">
        <f t="shared" si="1"/>
        <v/>
      </c>
      <c r="N11" s="55" t="s">
        <v>50</v>
      </c>
      <c r="O11" s="56">
        <v>15000</v>
      </c>
    </row>
    <row r="12" spans="1:15" ht="54.95" customHeight="1" x14ac:dyDescent="0.15">
      <c r="A12" s="38">
        <v>6</v>
      </c>
      <c r="B12" s="69"/>
      <c r="C12" s="135"/>
      <c r="D12" s="136"/>
      <c r="E12" s="137"/>
      <c r="F12" s="137"/>
      <c r="G12" s="138"/>
      <c r="H12" s="139"/>
      <c r="I12" s="67" t="str">
        <f t="shared" si="0"/>
        <v/>
      </c>
      <c r="J12" s="70"/>
      <c r="K12" s="92" t="str">
        <f t="shared" si="1"/>
        <v/>
      </c>
      <c r="N12" s="55" t="s">
        <v>51</v>
      </c>
      <c r="O12" s="56">
        <v>15000</v>
      </c>
    </row>
    <row r="13" spans="1:15" ht="54.95" customHeight="1" x14ac:dyDescent="0.15">
      <c r="A13" s="38">
        <v>7</v>
      </c>
      <c r="B13" s="69"/>
      <c r="C13" s="135"/>
      <c r="D13" s="136"/>
      <c r="E13" s="137"/>
      <c r="F13" s="137"/>
      <c r="G13" s="138"/>
      <c r="H13" s="139"/>
      <c r="I13" s="67" t="str">
        <f t="shared" si="0"/>
        <v/>
      </c>
      <c r="J13" s="70"/>
      <c r="K13" s="92" t="str">
        <f t="shared" si="1"/>
        <v/>
      </c>
      <c r="N13" s="55" t="s">
        <v>52</v>
      </c>
      <c r="O13" s="56">
        <v>9000</v>
      </c>
    </row>
    <row r="14" spans="1:15" ht="54.95" customHeight="1" x14ac:dyDescent="0.15">
      <c r="A14" s="38">
        <v>8</v>
      </c>
      <c r="B14" s="69"/>
      <c r="C14" s="135"/>
      <c r="D14" s="136"/>
      <c r="E14" s="137"/>
      <c r="F14" s="137"/>
      <c r="G14" s="138"/>
      <c r="H14" s="139"/>
      <c r="I14" s="67" t="str">
        <f t="shared" si="0"/>
        <v/>
      </c>
      <c r="J14" s="70"/>
      <c r="K14" s="92" t="str">
        <f t="shared" si="1"/>
        <v/>
      </c>
      <c r="N14" s="57" t="s">
        <v>53</v>
      </c>
      <c r="O14" s="56">
        <v>9000</v>
      </c>
    </row>
    <row r="15" spans="1:15" ht="54.95" customHeight="1" x14ac:dyDescent="0.15">
      <c r="A15" s="38">
        <v>9</v>
      </c>
      <c r="B15" s="69"/>
      <c r="C15" s="135"/>
      <c r="D15" s="136"/>
      <c r="E15" s="137"/>
      <c r="F15" s="137"/>
      <c r="G15" s="138"/>
      <c r="H15" s="139"/>
      <c r="I15" s="67" t="str">
        <f t="shared" si="0"/>
        <v/>
      </c>
      <c r="J15" s="70"/>
      <c r="K15" s="92" t="str">
        <f>IF(J15&lt;&gt;"",I15*J15,"")</f>
        <v/>
      </c>
      <c r="N15" s="55" t="s">
        <v>54</v>
      </c>
      <c r="O15" s="56">
        <v>9000</v>
      </c>
    </row>
    <row r="16" spans="1:15" ht="54.95" customHeight="1" x14ac:dyDescent="0.15">
      <c r="A16" s="38">
        <v>10</v>
      </c>
      <c r="B16" s="69"/>
      <c r="C16" s="135"/>
      <c r="D16" s="136"/>
      <c r="E16" s="137"/>
      <c r="F16" s="137"/>
      <c r="G16" s="138"/>
      <c r="H16" s="139"/>
      <c r="I16" s="67" t="str">
        <f t="shared" si="0"/>
        <v/>
      </c>
      <c r="J16" s="70"/>
      <c r="K16" s="92" t="str">
        <f t="shared" si="1"/>
        <v/>
      </c>
      <c r="N16" s="55" t="s">
        <v>55</v>
      </c>
      <c r="O16" s="56">
        <v>9000</v>
      </c>
    </row>
    <row r="17" spans="1:15" ht="54.95" customHeight="1" x14ac:dyDescent="0.15">
      <c r="A17" s="38">
        <v>11</v>
      </c>
      <c r="B17" s="66"/>
      <c r="C17" s="135"/>
      <c r="D17" s="136"/>
      <c r="E17" s="137"/>
      <c r="F17" s="137"/>
      <c r="G17" s="138"/>
      <c r="H17" s="139"/>
      <c r="I17" s="67" t="str">
        <f t="shared" si="0"/>
        <v/>
      </c>
      <c r="J17" s="68"/>
      <c r="K17" s="92" t="str">
        <f t="shared" si="1"/>
        <v/>
      </c>
      <c r="N17" s="55" t="s">
        <v>56</v>
      </c>
      <c r="O17" s="56">
        <v>9000</v>
      </c>
    </row>
    <row r="18" spans="1:15" ht="54.95" customHeight="1" thickBot="1" x14ac:dyDescent="0.2">
      <c r="A18" s="38">
        <v>12</v>
      </c>
      <c r="B18" s="69"/>
      <c r="C18" s="135"/>
      <c r="D18" s="136"/>
      <c r="E18" s="137"/>
      <c r="F18" s="137"/>
      <c r="G18" s="138"/>
      <c r="H18" s="139"/>
      <c r="I18" s="67" t="str">
        <f t="shared" si="0"/>
        <v/>
      </c>
      <c r="J18" s="70"/>
      <c r="K18" s="93" t="str">
        <f t="shared" si="1"/>
        <v/>
      </c>
      <c r="N18" s="55" t="s">
        <v>57</v>
      </c>
      <c r="O18" s="56">
        <v>9000</v>
      </c>
    </row>
    <row r="19" spans="1:15" ht="23.25" customHeight="1" x14ac:dyDescent="0.15">
      <c r="B19" s="29" t="s">
        <v>42</v>
      </c>
      <c r="C19" s="22"/>
      <c r="D19" s="22"/>
      <c r="E19" s="13"/>
      <c r="F19" s="13"/>
      <c r="G19" s="13"/>
      <c r="H19" s="13"/>
      <c r="I19" s="13"/>
      <c r="J19" s="12"/>
      <c r="K19" s="11"/>
      <c r="N19" s="55" t="s">
        <v>58</v>
      </c>
      <c r="O19" s="56">
        <v>7000</v>
      </c>
    </row>
    <row r="20" spans="1:15" ht="15" customHeight="1" x14ac:dyDescent="0.15">
      <c r="B20" s="10"/>
      <c r="C20" s="10"/>
      <c r="D20" s="10"/>
      <c r="E20" s="10"/>
      <c r="F20" s="10"/>
      <c r="G20" s="9"/>
      <c r="H20" s="9"/>
      <c r="I20" s="9"/>
      <c r="J20" s="4"/>
      <c r="K20" s="4"/>
      <c r="N20" s="55" t="s">
        <v>59</v>
      </c>
      <c r="O20" s="56">
        <v>7000</v>
      </c>
    </row>
    <row r="21" spans="1:15" ht="33.75" customHeight="1" thickBot="1" x14ac:dyDescent="0.2">
      <c r="A21" s="35" t="s">
        <v>29</v>
      </c>
      <c r="B21" s="25"/>
      <c r="C21" s="32"/>
      <c r="D21" s="30"/>
      <c r="E21" s="30"/>
      <c r="F21" s="30"/>
      <c r="G21" s="30"/>
      <c r="H21" s="36"/>
      <c r="I21" s="36"/>
      <c r="J21" s="144"/>
      <c r="K21" s="144"/>
      <c r="N21" s="55" t="s">
        <v>60</v>
      </c>
      <c r="O21" s="56">
        <v>7000</v>
      </c>
    </row>
    <row r="22" spans="1:15" ht="50.1" customHeight="1" thickBot="1" x14ac:dyDescent="0.2">
      <c r="A22" s="25"/>
      <c r="B22" s="140" t="s">
        <v>38</v>
      </c>
      <c r="C22" s="141"/>
      <c r="D22" s="30"/>
      <c r="E22" s="53" t="s">
        <v>16</v>
      </c>
      <c r="F22" s="142" t="str">
        <f>IF('第1号様式　申請書'!$F$9="","",'第1号様式　申請書'!$F$9)</f>
        <v>大田区蒲田〇－〇－〇　　△△ビル2階</v>
      </c>
      <c r="G22" s="143"/>
      <c r="H22" s="143"/>
      <c r="I22" s="143"/>
      <c r="J22" s="143"/>
      <c r="K22" s="36"/>
      <c r="N22" s="55" t="s">
        <v>61</v>
      </c>
      <c r="O22" s="56">
        <v>7000</v>
      </c>
    </row>
    <row r="23" spans="1:15" ht="50.1" customHeight="1" thickBot="1" x14ac:dyDescent="0.2">
      <c r="A23" s="29"/>
      <c r="B23" s="145">
        <f>SUM(K7:K18)</f>
        <v>225000</v>
      </c>
      <c r="C23" s="146"/>
      <c r="D23" s="30"/>
      <c r="E23" s="53" t="s">
        <v>15</v>
      </c>
      <c r="F23" s="142" t="str">
        <f>IF('第1号様式　申請書'!$F$10="","",'第1号様式　申請書'!$F$10)</f>
        <v>株式会社　介護保険</v>
      </c>
      <c r="G23" s="143"/>
      <c r="H23" s="143"/>
      <c r="I23" s="143"/>
      <c r="J23" s="143"/>
      <c r="K23" s="36"/>
      <c r="N23" s="55" t="s">
        <v>62</v>
      </c>
      <c r="O23" s="56">
        <v>7000</v>
      </c>
    </row>
    <row r="24" spans="1:15" ht="50.1" customHeight="1" x14ac:dyDescent="0.15">
      <c r="A24" s="29"/>
      <c r="B24" s="147"/>
      <c r="C24" s="147"/>
      <c r="D24" s="31"/>
      <c r="E24" s="54" t="s">
        <v>44</v>
      </c>
      <c r="F24" s="142" t="str">
        <f>IF('第1号様式　申請書'!$F$11="","",'第1号様式　申請書'!$F$11)</f>
        <v>代表取締役</v>
      </c>
      <c r="G24" s="143"/>
      <c r="H24" s="143"/>
      <c r="I24" s="143"/>
      <c r="J24" s="143"/>
      <c r="K24" s="39"/>
      <c r="N24" s="55" t="s">
        <v>63</v>
      </c>
      <c r="O24" s="56">
        <v>7000</v>
      </c>
    </row>
    <row r="25" spans="1:15" ht="50.1" customHeight="1" x14ac:dyDescent="0.15">
      <c r="A25" s="29"/>
      <c r="B25" s="40"/>
      <c r="C25" s="40"/>
      <c r="D25" s="31"/>
      <c r="E25" s="52" t="s">
        <v>45</v>
      </c>
      <c r="F25" s="142" t="str">
        <f>IF('第1号様式　申請書'!$F$12="","",'第1号様式　申請書'!$F$12)</f>
        <v>花子　太郎　</v>
      </c>
      <c r="G25" s="143"/>
      <c r="H25" s="143"/>
      <c r="I25" s="143"/>
      <c r="J25" s="143"/>
      <c r="K25" s="39"/>
      <c r="O25" s="49"/>
    </row>
    <row r="26" spans="1:15" ht="33.75" customHeight="1" x14ac:dyDescent="0.15">
      <c r="A26" s="29"/>
      <c r="B26" s="40"/>
      <c r="C26" s="40"/>
      <c r="D26" s="31"/>
      <c r="E26" s="1"/>
      <c r="F26" s="1"/>
      <c r="G26" s="1"/>
      <c r="H26" s="1"/>
      <c r="I26" s="1"/>
      <c r="J26" s="1"/>
      <c r="K26" s="39"/>
      <c r="O26" s="49"/>
    </row>
    <row r="27" spans="1:15" ht="33.75" customHeight="1" x14ac:dyDescent="0.15">
      <c r="B27" s="5"/>
      <c r="C27" s="5"/>
      <c r="D27" s="6"/>
      <c r="E27" s="6"/>
      <c r="F27" s="1"/>
      <c r="G27" s="1"/>
      <c r="H27" s="1"/>
      <c r="I27" s="1"/>
      <c r="J27" s="1"/>
      <c r="K27" s="1"/>
      <c r="O27" s="49"/>
    </row>
    <row r="28" spans="1:15" ht="33.75" customHeight="1" x14ac:dyDescent="0.15">
      <c r="B28" s="5"/>
      <c r="C28" s="5"/>
      <c r="D28" s="6"/>
      <c r="E28" s="6"/>
      <c r="F28" s="1"/>
      <c r="G28" s="1"/>
      <c r="H28" s="1"/>
      <c r="I28" s="1"/>
      <c r="J28" s="1"/>
      <c r="K28" s="1"/>
      <c r="O28" s="49"/>
    </row>
    <row r="29" spans="1:15" ht="20.100000000000001" customHeight="1" x14ac:dyDescent="0.15">
      <c r="A29" s="5"/>
      <c r="B29" s="1"/>
      <c r="E29" s="4"/>
      <c r="F29" s="4"/>
      <c r="G29" s="4"/>
      <c r="H29" s="4"/>
      <c r="I29" s="4"/>
      <c r="J29" s="4"/>
      <c r="K29" s="4"/>
    </row>
  </sheetData>
  <mergeCells count="49">
    <mergeCell ref="F24:J24"/>
    <mergeCell ref="F25:J25"/>
    <mergeCell ref="J21:K21"/>
    <mergeCell ref="B23:C23"/>
    <mergeCell ref="B24:C24"/>
    <mergeCell ref="F23:J23"/>
    <mergeCell ref="C18:D18"/>
    <mergeCell ref="E18:F18"/>
    <mergeCell ref="G18:H18"/>
    <mergeCell ref="B22:C22"/>
    <mergeCell ref="G14:H14"/>
    <mergeCell ref="C15:D15"/>
    <mergeCell ref="E15:F15"/>
    <mergeCell ref="G15:H15"/>
    <mergeCell ref="F22:J22"/>
    <mergeCell ref="C12:D12"/>
    <mergeCell ref="E12:F12"/>
    <mergeCell ref="G12:H12"/>
    <mergeCell ref="C17:D17"/>
    <mergeCell ref="E17:F17"/>
    <mergeCell ref="G17:H17"/>
    <mergeCell ref="C13:D13"/>
    <mergeCell ref="E13:F13"/>
    <mergeCell ref="G13:H13"/>
    <mergeCell ref="C14:D14"/>
    <mergeCell ref="C16:D16"/>
    <mergeCell ref="E16:F16"/>
    <mergeCell ref="G16:H16"/>
    <mergeCell ref="E14:F14"/>
    <mergeCell ref="C10:D10"/>
    <mergeCell ref="E10:F10"/>
    <mergeCell ref="G10:H10"/>
    <mergeCell ref="C11:D11"/>
    <mergeCell ref="E11:F11"/>
    <mergeCell ref="G11:H11"/>
    <mergeCell ref="C8:D8"/>
    <mergeCell ref="E8:F8"/>
    <mergeCell ref="G8:H8"/>
    <mergeCell ref="C9:D9"/>
    <mergeCell ref="E9:F9"/>
    <mergeCell ref="G9:H9"/>
    <mergeCell ref="C7:D7"/>
    <mergeCell ref="E7:F7"/>
    <mergeCell ref="G7:H7"/>
    <mergeCell ref="A3:K3"/>
    <mergeCell ref="C6:D6"/>
    <mergeCell ref="E6:F6"/>
    <mergeCell ref="G6:H6"/>
    <mergeCell ref="A5:K5"/>
  </mergeCells>
  <phoneticPr fontId="1"/>
  <dataValidations count="2">
    <dataValidation type="whole" allowBlank="1" showInputMessage="1" showErrorMessage="1" sqref="K19 L7" xr:uid="{00000000-0002-0000-0100-000000000000}">
      <formula1>0</formula1>
      <formula2>100</formula2>
    </dataValidation>
    <dataValidation type="list" allowBlank="1" showInputMessage="1" showErrorMessage="1" sqref="C7:D18" xr:uid="{008468D6-4DB1-4667-A0DC-7B41614E9887}">
      <formula1>$N$6:$N$24</formula1>
    </dataValidation>
  </dataValidations>
  <pageMargins left="0.70866141732283472" right="0.11811023622047245" top="0.74803149606299213" bottom="0.74803149606299213" header="0.31496062992125984" footer="0.31496062992125984"/>
  <pageSetup paperSize="9" scale="69" fitToHeight="0" orientation="portrait" blackAndWhite="1"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tabColor rgb="FFFFFF00"/>
  </sheetPr>
  <dimension ref="A1:T24"/>
  <sheetViews>
    <sheetView showZeros="0" view="pageBreakPreview" zoomScale="70" zoomScaleNormal="100" zoomScaleSheetLayoutView="70" workbookViewId="0">
      <selection activeCell="K9" sqref="K9"/>
    </sheetView>
  </sheetViews>
  <sheetFormatPr defaultRowHeight="33.75" customHeight="1" x14ac:dyDescent="0.15"/>
  <cols>
    <col min="1" max="1" width="4.625" style="1" customWidth="1"/>
    <col min="2" max="2" width="18.625" style="50" customWidth="1"/>
    <col min="3" max="3" width="10.25" style="50" customWidth="1"/>
    <col min="4" max="4" width="10.875" style="50" customWidth="1"/>
    <col min="5" max="5" width="12.25" style="50" customWidth="1"/>
    <col min="6" max="6" width="12" style="50" customWidth="1"/>
    <col min="7" max="7" width="14" style="50" customWidth="1"/>
    <col min="8" max="8" width="13.5" style="50" customWidth="1"/>
    <col min="9" max="9" width="13.75" style="50" customWidth="1"/>
    <col min="10" max="10" width="10.625" style="50" customWidth="1"/>
    <col min="11" max="15" width="16" style="50" customWidth="1"/>
    <col min="16" max="16" width="18.5" style="1" customWidth="1"/>
    <col min="17" max="18" width="16" style="1" customWidth="1"/>
    <col min="19" max="20" width="9" style="1" hidden="1" customWidth="1"/>
    <col min="21" max="16384" width="9" style="1"/>
  </cols>
  <sheetData>
    <row r="1" spans="1:20" ht="33.75" customHeight="1" x14ac:dyDescent="0.15">
      <c r="A1" s="18" t="s">
        <v>24</v>
      </c>
      <c r="B1" s="17"/>
      <c r="C1" s="17"/>
      <c r="D1" s="17"/>
      <c r="E1" s="17"/>
      <c r="F1" s="17"/>
      <c r="G1" s="17"/>
      <c r="H1" s="17"/>
      <c r="I1" s="17"/>
      <c r="J1" s="17"/>
      <c r="K1" s="17"/>
      <c r="L1" s="17"/>
      <c r="M1" s="17"/>
      <c r="N1" s="17"/>
      <c r="O1" s="17"/>
    </row>
    <row r="2" spans="1:20" ht="33.75" customHeight="1" x14ac:dyDescent="0.15">
      <c r="A2" s="18"/>
      <c r="B2" s="17"/>
      <c r="C2" s="17"/>
      <c r="D2" s="17"/>
      <c r="E2" s="17"/>
      <c r="F2" s="17"/>
      <c r="G2" s="17"/>
      <c r="H2" s="17"/>
      <c r="I2" s="17"/>
      <c r="J2" s="17"/>
      <c r="K2" s="17"/>
      <c r="L2" s="17"/>
      <c r="M2" s="17"/>
      <c r="N2" s="17"/>
      <c r="O2" s="17"/>
    </row>
    <row r="3" spans="1:20" ht="33.75" customHeight="1" x14ac:dyDescent="0.15">
      <c r="A3" s="159" t="s">
        <v>34</v>
      </c>
      <c r="B3" s="159"/>
      <c r="C3" s="159"/>
      <c r="D3" s="159"/>
      <c r="E3" s="159"/>
      <c r="F3" s="159"/>
      <c r="G3" s="159"/>
      <c r="H3" s="159"/>
      <c r="I3" s="159"/>
      <c r="J3" s="159"/>
      <c r="K3" s="159"/>
      <c r="L3" s="159"/>
      <c r="M3" s="159"/>
      <c r="N3" s="159"/>
      <c r="O3" s="159"/>
      <c r="P3" s="159"/>
    </row>
    <row r="4" spans="1:20" ht="20.100000000000001" customHeight="1" x14ac:dyDescent="0.15">
      <c r="A4" s="16"/>
      <c r="B4" s="16"/>
      <c r="C4" s="16"/>
      <c r="D4" s="16"/>
      <c r="E4" s="16"/>
      <c r="F4" s="16"/>
      <c r="G4" s="16"/>
      <c r="H4" s="16"/>
      <c r="I4" s="16"/>
      <c r="J4" s="16"/>
      <c r="K4" s="16"/>
      <c r="L4" s="16"/>
      <c r="M4" s="16"/>
      <c r="N4" s="16"/>
      <c r="O4" s="16"/>
    </row>
    <row r="5" spans="1:20" ht="33.75" customHeight="1" thickBot="1" x14ac:dyDescent="0.2">
      <c r="A5" s="164" t="s">
        <v>30</v>
      </c>
      <c r="B5" s="164"/>
      <c r="C5" s="165"/>
      <c r="D5" s="165"/>
      <c r="E5" s="165"/>
      <c r="F5" s="15"/>
      <c r="G5" s="15"/>
      <c r="H5" s="15"/>
      <c r="I5" s="15"/>
      <c r="J5" s="15"/>
      <c r="K5" s="15"/>
      <c r="L5" s="15"/>
      <c r="M5" s="15"/>
      <c r="N5" s="15"/>
      <c r="O5" s="15"/>
    </row>
    <row r="6" spans="1:20" ht="28.5" customHeight="1" thickBot="1" x14ac:dyDescent="0.2">
      <c r="A6" s="172"/>
      <c r="B6" s="166" t="s">
        <v>23</v>
      </c>
      <c r="C6" s="168" t="s">
        <v>22</v>
      </c>
      <c r="D6" s="169"/>
      <c r="E6" s="168" t="s">
        <v>21</v>
      </c>
      <c r="F6" s="169"/>
      <c r="G6" s="168" t="s">
        <v>20</v>
      </c>
      <c r="H6" s="169"/>
      <c r="I6" s="166" t="s">
        <v>19</v>
      </c>
      <c r="J6" s="186" t="s">
        <v>74</v>
      </c>
      <c r="K6" s="184" t="s">
        <v>72</v>
      </c>
      <c r="L6" s="179" t="s">
        <v>75</v>
      </c>
      <c r="M6" s="180"/>
      <c r="N6" s="180"/>
      <c r="O6" s="181"/>
      <c r="P6" s="182" t="s">
        <v>76</v>
      </c>
      <c r="Q6" s="63"/>
    </row>
    <row r="7" spans="1:20" ht="32.25" customHeight="1" x14ac:dyDescent="0.15">
      <c r="A7" s="173"/>
      <c r="B7" s="167"/>
      <c r="C7" s="170"/>
      <c r="D7" s="171"/>
      <c r="E7" s="170"/>
      <c r="F7" s="171"/>
      <c r="G7" s="170"/>
      <c r="H7" s="171"/>
      <c r="I7" s="167"/>
      <c r="J7" s="187"/>
      <c r="K7" s="185"/>
      <c r="L7" s="103" t="s">
        <v>37</v>
      </c>
      <c r="M7" s="104" t="s">
        <v>35</v>
      </c>
      <c r="N7" s="105" t="s">
        <v>36</v>
      </c>
      <c r="O7" s="106" t="s">
        <v>73</v>
      </c>
      <c r="P7" s="183"/>
      <c r="Q7" s="63"/>
    </row>
    <row r="8" spans="1:20" ht="80.099999999999994" customHeight="1" x14ac:dyDescent="0.15">
      <c r="A8" s="83">
        <v>1</v>
      </c>
      <c r="B8" s="112">
        <v>1234567890</v>
      </c>
      <c r="C8" s="162" t="s">
        <v>46</v>
      </c>
      <c r="D8" s="163"/>
      <c r="E8" s="188" t="s">
        <v>92</v>
      </c>
      <c r="F8" s="188"/>
      <c r="G8" s="189" t="s">
        <v>91</v>
      </c>
      <c r="H8" s="190"/>
      <c r="I8" s="97">
        <f>IFERROR(VLOOKUP(C8,$S$8:$T$10,2,),"")</f>
        <v>15000</v>
      </c>
      <c r="J8" s="113">
        <v>85</v>
      </c>
      <c r="K8" s="98">
        <f>IF(J8&lt;&gt;"",I8*J8,"")</f>
        <v>1275000</v>
      </c>
      <c r="L8" s="99"/>
      <c r="M8" s="114">
        <v>515000</v>
      </c>
      <c r="N8" s="100"/>
      <c r="O8" s="107">
        <f>IF(SUM(L8:N8)=0,"",SUM(L8:N8))</f>
        <v>515000</v>
      </c>
      <c r="P8" s="94">
        <f t="shared" ref="P8:P9" si="0">IF(OR(K8="",O8=""),"",MIN(K8,O8))</f>
        <v>515000</v>
      </c>
      <c r="Q8" s="11"/>
      <c r="S8" s="55" t="s">
        <v>46</v>
      </c>
      <c r="T8" s="56">
        <v>15000</v>
      </c>
    </row>
    <row r="9" spans="1:20" ht="80.099999999999994" customHeight="1" x14ac:dyDescent="0.15">
      <c r="A9" s="83">
        <v>2</v>
      </c>
      <c r="B9" s="95"/>
      <c r="C9" s="177"/>
      <c r="D9" s="178"/>
      <c r="E9" s="174"/>
      <c r="F9" s="174"/>
      <c r="G9" s="175"/>
      <c r="H9" s="176"/>
      <c r="I9" s="97" t="str">
        <f>IFERROR(VLOOKUP(C9,$S$8:$T$10,2,),"")</f>
        <v/>
      </c>
      <c r="J9" s="96"/>
      <c r="K9" s="98" t="str">
        <f>IF(J9&lt;&gt;"",I9*J9,"")</f>
        <v/>
      </c>
      <c r="L9" s="101"/>
      <c r="M9" s="102"/>
      <c r="N9" s="102"/>
      <c r="O9" s="108" t="str">
        <f t="shared" ref="O9:O10" si="1">IF(SUM(L9:N9)=0,"",SUM(L9:N9))</f>
        <v/>
      </c>
      <c r="P9" s="94" t="str">
        <f t="shared" si="0"/>
        <v/>
      </c>
      <c r="Q9" s="11"/>
      <c r="S9" s="55" t="s">
        <v>47</v>
      </c>
      <c r="T9" s="56">
        <v>15000</v>
      </c>
    </row>
    <row r="10" spans="1:20" ht="80.099999999999994" customHeight="1" thickBot="1" x14ac:dyDescent="0.2">
      <c r="A10" s="83">
        <v>3</v>
      </c>
      <c r="B10" s="95"/>
      <c r="C10" s="177"/>
      <c r="D10" s="178"/>
      <c r="E10" s="174"/>
      <c r="F10" s="174"/>
      <c r="G10" s="175"/>
      <c r="H10" s="176"/>
      <c r="I10" s="97" t="str">
        <f>IFERROR(VLOOKUP(C10,$S$8:$T$10,2,),"")</f>
        <v/>
      </c>
      <c r="J10" s="96"/>
      <c r="K10" s="98" t="str">
        <f t="shared" ref="K10" si="2">IF(J10&lt;&gt;"",I10*J10,"")</f>
        <v/>
      </c>
      <c r="L10" s="101"/>
      <c r="M10" s="102"/>
      <c r="N10" s="102"/>
      <c r="O10" s="108" t="str">
        <f t="shared" si="1"/>
        <v/>
      </c>
      <c r="P10" s="94" t="str">
        <f>IF(OR(K10="",O10=""),"",MIN(K10,O10))</f>
        <v/>
      </c>
      <c r="Q10" s="11"/>
      <c r="S10" s="73" t="s">
        <v>48</v>
      </c>
      <c r="T10" s="74">
        <v>15000</v>
      </c>
    </row>
    <row r="11" spans="1:20" ht="41.25" customHeight="1" x14ac:dyDescent="0.15">
      <c r="A11" s="24"/>
      <c r="B11" s="71"/>
      <c r="C11" s="5"/>
      <c r="D11" s="5"/>
      <c r="E11" s="5"/>
      <c r="F11" s="5"/>
      <c r="G11" s="5"/>
      <c r="H11" s="5"/>
      <c r="I11" s="149"/>
      <c r="J11" s="149"/>
      <c r="K11" s="72"/>
      <c r="L11" s="72"/>
      <c r="M11" s="72"/>
      <c r="N11" s="161"/>
      <c r="O11" s="161"/>
      <c r="P11" s="76"/>
    </row>
    <row r="12" spans="1:20" ht="50.1" customHeight="1" x14ac:dyDescent="0.15">
      <c r="A12" s="24"/>
      <c r="B12" s="71" t="s">
        <v>77</v>
      </c>
      <c r="C12" s="5"/>
      <c r="D12" s="5"/>
      <c r="E12" s="5"/>
      <c r="F12" s="5"/>
      <c r="G12" s="5"/>
      <c r="H12" s="5"/>
      <c r="I12" s="64"/>
      <c r="J12" s="64"/>
      <c r="K12" s="64"/>
      <c r="L12" s="64"/>
      <c r="M12" s="64"/>
      <c r="N12" s="64"/>
      <c r="O12" s="64"/>
      <c r="P12" s="75"/>
    </row>
    <row r="13" spans="1:20" ht="60" customHeight="1" x14ac:dyDescent="0.15">
      <c r="B13" s="156" t="s">
        <v>78</v>
      </c>
      <c r="C13" s="157"/>
      <c r="D13" s="157"/>
      <c r="E13" s="157"/>
      <c r="F13" s="157"/>
      <c r="G13" s="157"/>
      <c r="H13" s="157"/>
      <c r="I13" s="157"/>
      <c r="J13" s="157"/>
      <c r="K13" s="157"/>
      <c r="L13" s="157"/>
      <c r="M13" s="157"/>
      <c r="N13" s="157"/>
      <c r="O13" s="157"/>
      <c r="P13" s="157"/>
    </row>
    <row r="14" spans="1:20" ht="25.5" customHeight="1" x14ac:dyDescent="0.15">
      <c r="A14" s="24"/>
      <c r="B14" s="5"/>
      <c r="C14" s="5"/>
      <c r="D14" s="5"/>
      <c r="E14" s="5"/>
      <c r="F14" s="5"/>
      <c r="G14" s="24"/>
      <c r="H14" s="24"/>
      <c r="I14" s="5"/>
      <c r="J14" s="4"/>
      <c r="K14" s="4"/>
      <c r="L14" s="4"/>
      <c r="M14" s="4"/>
      <c r="N14" s="4"/>
      <c r="O14" s="4"/>
    </row>
    <row r="15" spans="1:20" ht="50.1" customHeight="1" thickBot="1" x14ac:dyDescent="0.2">
      <c r="A15" s="27" t="s">
        <v>29</v>
      </c>
      <c r="B15" s="25"/>
      <c r="C15" s="62"/>
      <c r="D15" s="65"/>
      <c r="E15" s="1"/>
      <c r="F15" s="1"/>
      <c r="G15" s="1"/>
      <c r="H15" s="1"/>
      <c r="I15" s="1"/>
      <c r="J15" s="160" t="s">
        <v>16</v>
      </c>
      <c r="K15" s="160"/>
      <c r="L15" s="142" t="str">
        <f>IF('第1号様式　申請書'!$F$9="","",'第1号様式　申請書'!$F$9)</f>
        <v>大田区蒲田〇－〇－〇　　△△ビル2階</v>
      </c>
      <c r="M15" s="143"/>
      <c r="N15" s="143"/>
      <c r="O15" s="143"/>
      <c r="P15" s="143"/>
    </row>
    <row r="16" spans="1:20" ht="50.1" customHeight="1" thickBot="1" x14ac:dyDescent="0.2">
      <c r="B16" s="150" t="s">
        <v>79</v>
      </c>
      <c r="C16" s="151"/>
      <c r="D16" s="151"/>
      <c r="E16" s="152"/>
      <c r="F16" s="1"/>
      <c r="G16" s="1"/>
      <c r="H16" s="1"/>
      <c r="I16" s="1"/>
      <c r="J16" s="158" t="s">
        <v>15</v>
      </c>
      <c r="K16" s="158"/>
      <c r="L16" s="142" t="str">
        <f>IF('第1号様式　申請書'!$F$10="","",'第1号様式　申請書'!$F$10)</f>
        <v>株式会社　介護保険</v>
      </c>
      <c r="M16" s="143"/>
      <c r="N16" s="143"/>
      <c r="O16" s="143"/>
      <c r="P16" s="143"/>
    </row>
    <row r="17" spans="1:20" ht="50.1" customHeight="1" thickBot="1" x14ac:dyDescent="0.2">
      <c r="B17" s="153">
        <f>SUM(P8:P10)</f>
        <v>515000</v>
      </c>
      <c r="C17" s="154"/>
      <c r="D17" s="154"/>
      <c r="E17" s="155"/>
      <c r="F17" s="1"/>
      <c r="G17" s="1"/>
      <c r="H17" s="1"/>
      <c r="I17" s="1"/>
      <c r="J17" s="158" t="s">
        <v>44</v>
      </c>
      <c r="K17" s="158"/>
      <c r="L17" s="142" t="str">
        <f>IF('第1号様式　申請書'!$F$11="","",'第1号様式　申請書'!$F$11)</f>
        <v>代表取締役</v>
      </c>
      <c r="M17" s="143"/>
      <c r="N17" s="143"/>
      <c r="O17" s="143"/>
      <c r="P17" s="143"/>
    </row>
    <row r="18" spans="1:20" ht="50.1" customHeight="1" x14ac:dyDescent="0.15">
      <c r="B18" s="116"/>
      <c r="C18" s="116"/>
      <c r="D18" s="6"/>
      <c r="E18" s="1"/>
      <c r="F18" s="1"/>
      <c r="G18" s="1"/>
      <c r="H18" s="1"/>
      <c r="I18" s="1"/>
      <c r="J18" s="148" t="s">
        <v>45</v>
      </c>
      <c r="K18" s="148"/>
      <c r="L18" s="142" t="str">
        <f>IF('第1号様式　申請書'!$F$12="","",'第1号様式　申請書'!$F$12)</f>
        <v>花子　太郎　</v>
      </c>
      <c r="M18" s="143"/>
      <c r="N18" s="143"/>
      <c r="O18" s="143"/>
      <c r="P18" s="143"/>
      <c r="T18" s="49"/>
    </row>
    <row r="19" spans="1:20" ht="33.75" customHeight="1" x14ac:dyDescent="0.15">
      <c r="B19" s="5"/>
      <c r="C19" s="5"/>
      <c r="D19" s="6"/>
      <c r="E19" s="1"/>
      <c r="F19" s="1"/>
      <c r="G19" s="1"/>
      <c r="H19" s="1"/>
      <c r="I19" s="1"/>
      <c r="J19" s="1"/>
      <c r="K19" s="51"/>
      <c r="L19" s="51"/>
      <c r="M19" s="51"/>
      <c r="N19" s="51"/>
      <c r="O19" s="51"/>
      <c r="T19" s="49"/>
    </row>
    <row r="20" spans="1:20" ht="33.75" customHeight="1" x14ac:dyDescent="0.15">
      <c r="B20" s="5"/>
      <c r="C20" s="5"/>
      <c r="D20" s="6"/>
      <c r="E20" s="1"/>
      <c r="F20" s="1"/>
      <c r="G20" s="1"/>
      <c r="H20" s="1"/>
      <c r="I20" s="1"/>
      <c r="J20" s="1"/>
      <c r="K20" s="51"/>
      <c r="L20" s="51"/>
      <c r="M20" s="51"/>
      <c r="N20" s="51"/>
      <c r="O20" s="51"/>
      <c r="T20" s="49"/>
    </row>
    <row r="21" spans="1:20" ht="33.75" customHeight="1" x14ac:dyDescent="0.15">
      <c r="B21" s="5"/>
      <c r="C21" s="5"/>
      <c r="D21" s="6"/>
      <c r="E21" s="1"/>
      <c r="F21" s="1"/>
      <c r="G21" s="1"/>
      <c r="H21" s="1"/>
      <c r="I21" s="1"/>
      <c r="J21" s="1"/>
      <c r="K21" s="51"/>
      <c r="L21" s="51"/>
      <c r="M21" s="51"/>
      <c r="N21" s="51"/>
      <c r="O21" s="51"/>
      <c r="T21" s="49"/>
    </row>
    <row r="22" spans="1:20" ht="33.75" customHeight="1" x14ac:dyDescent="0.15">
      <c r="B22" s="5"/>
      <c r="C22" s="5"/>
      <c r="D22" s="6"/>
      <c r="E22" s="6"/>
      <c r="F22" s="1"/>
      <c r="G22" s="1"/>
      <c r="H22" s="1"/>
      <c r="I22" s="1"/>
      <c r="J22" s="1"/>
      <c r="K22" s="1"/>
      <c r="L22" s="1"/>
      <c r="M22" s="1"/>
      <c r="N22" s="1"/>
      <c r="O22" s="1"/>
      <c r="T22" s="49"/>
    </row>
    <row r="23" spans="1:20" ht="33.75" customHeight="1" x14ac:dyDescent="0.15">
      <c r="B23" s="5"/>
      <c r="C23" s="5"/>
      <c r="D23" s="6"/>
      <c r="E23" s="6"/>
      <c r="F23" s="1"/>
      <c r="G23" s="1"/>
      <c r="H23" s="1"/>
      <c r="I23" s="1"/>
      <c r="J23" s="1"/>
      <c r="K23" s="1"/>
      <c r="L23" s="1"/>
      <c r="M23" s="1"/>
      <c r="N23" s="1"/>
      <c r="O23" s="1"/>
      <c r="T23" s="49"/>
    </row>
    <row r="24" spans="1:20" ht="20.100000000000001" customHeight="1" x14ac:dyDescent="0.15">
      <c r="A24" s="5"/>
      <c r="B24" s="1"/>
      <c r="E24" s="4"/>
      <c r="F24" s="4"/>
      <c r="G24" s="4"/>
      <c r="H24" s="4"/>
      <c r="I24" s="4"/>
      <c r="J24" s="4"/>
      <c r="K24" s="4"/>
      <c r="L24" s="4"/>
      <c r="M24" s="4"/>
      <c r="N24" s="4"/>
      <c r="O24" s="4"/>
    </row>
  </sheetData>
  <mergeCells count="35">
    <mergeCell ref="C9:D9"/>
    <mergeCell ref="C10:D10"/>
    <mergeCell ref="L6:O6"/>
    <mergeCell ref="P6:P7"/>
    <mergeCell ref="K6:K7"/>
    <mergeCell ref="J6:J7"/>
    <mergeCell ref="E10:F10"/>
    <mergeCell ref="E8:F8"/>
    <mergeCell ref="G8:H8"/>
    <mergeCell ref="A3:P3"/>
    <mergeCell ref="J15:K15"/>
    <mergeCell ref="N11:O11"/>
    <mergeCell ref="L15:P15"/>
    <mergeCell ref="L17:P17"/>
    <mergeCell ref="C8:D8"/>
    <mergeCell ref="A5:E5"/>
    <mergeCell ref="I6:I7"/>
    <mergeCell ref="G6:H7"/>
    <mergeCell ref="E6:F7"/>
    <mergeCell ref="C6:D7"/>
    <mergeCell ref="B6:B7"/>
    <mergeCell ref="A6:A7"/>
    <mergeCell ref="E9:F9"/>
    <mergeCell ref="G9:H9"/>
    <mergeCell ref="G10:H10"/>
    <mergeCell ref="B18:C18"/>
    <mergeCell ref="J18:K18"/>
    <mergeCell ref="L18:P18"/>
    <mergeCell ref="I11:J11"/>
    <mergeCell ref="B16:E16"/>
    <mergeCell ref="B17:E17"/>
    <mergeCell ref="B13:P13"/>
    <mergeCell ref="J16:K16"/>
    <mergeCell ref="J17:K17"/>
    <mergeCell ref="L16:P16"/>
  </mergeCells>
  <phoneticPr fontId="1"/>
  <dataValidations count="3">
    <dataValidation type="whole" allowBlank="1" showInputMessage="1" showErrorMessage="1" sqref="Q8:Q10" xr:uid="{00000000-0002-0000-0200-000000000000}">
      <formula1>0</formula1>
      <formula2>100</formula2>
    </dataValidation>
    <dataValidation type="list" allowBlank="1" showInputMessage="1" showErrorMessage="1" sqref="C9:D10" xr:uid="{CDB7EAEA-60C7-487C-A4EE-11F8E8109AC9}">
      <formula1>$S$6:$S$10</formula1>
    </dataValidation>
    <dataValidation type="list" allowBlank="1" showInputMessage="1" showErrorMessage="1" sqref="C8:D8" xr:uid="{D46CB335-F737-42FA-B511-F8A8E662A8E4}">
      <formula1>$N$7:$N$9</formula1>
    </dataValidation>
  </dataValidations>
  <pageMargins left="0.70866141732283472" right="0.11811023622047245" top="0.74803149606299213" bottom="0.74803149606299213" header="0.31496062992125984" footer="0.31496062992125984"/>
  <pageSetup paperSize="9" scale="59" fitToHeight="0" orientation="landscape" blackAndWhite="1"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pageSetUpPr fitToPage="1"/>
  </sheetPr>
  <dimension ref="A1:M26"/>
  <sheetViews>
    <sheetView showZeros="0" view="pageBreakPreview" zoomScaleNormal="100" zoomScaleSheetLayoutView="100" workbookViewId="0">
      <selection activeCell="I12" sqref="I12"/>
    </sheetView>
  </sheetViews>
  <sheetFormatPr defaultRowHeight="33.75" customHeight="1" x14ac:dyDescent="0.15"/>
  <cols>
    <col min="1" max="1" width="4.625" style="1" customWidth="1"/>
    <col min="2" max="2" width="14.125" style="1" customWidth="1"/>
    <col min="3" max="4" width="12.625" style="50" customWidth="1"/>
    <col min="5" max="8" width="11.625" style="50" customWidth="1"/>
    <col min="9" max="9" width="13.875" style="50" bestFit="1" customWidth="1"/>
    <col min="10" max="10" width="13.875" style="50" customWidth="1"/>
    <col min="11" max="11" width="13.625" style="50" customWidth="1"/>
    <col min="12" max="12" width="0.125" style="1" customWidth="1"/>
    <col min="13" max="16384" width="9" style="1"/>
  </cols>
  <sheetData>
    <row r="1" spans="1:11" ht="27" customHeight="1" x14ac:dyDescent="0.15">
      <c r="B1" s="18" t="s">
        <v>26</v>
      </c>
      <c r="C1" s="17"/>
      <c r="D1" s="17"/>
      <c r="E1" s="17"/>
      <c r="F1" s="17"/>
      <c r="G1" s="17"/>
      <c r="H1" s="17"/>
      <c r="I1" s="17"/>
      <c r="J1" s="17"/>
      <c r="K1" s="17"/>
    </row>
    <row r="2" spans="1:11" ht="16.5" customHeight="1" x14ac:dyDescent="0.15">
      <c r="B2" s="18"/>
      <c r="C2" s="17"/>
      <c r="D2" s="17"/>
      <c r="E2" s="17"/>
      <c r="F2" s="17"/>
      <c r="G2" s="17"/>
      <c r="H2" s="17"/>
      <c r="I2" s="17"/>
      <c r="J2" s="17"/>
      <c r="K2" s="17"/>
    </row>
    <row r="3" spans="1:11" ht="28.5" customHeight="1" x14ac:dyDescent="0.15">
      <c r="A3" s="129" t="s">
        <v>34</v>
      </c>
      <c r="B3" s="129"/>
      <c r="C3" s="129"/>
      <c r="D3" s="129"/>
      <c r="E3" s="129"/>
      <c r="F3" s="129"/>
      <c r="G3" s="129"/>
      <c r="H3" s="129"/>
      <c r="I3" s="129"/>
      <c r="J3" s="17"/>
      <c r="K3" s="17"/>
    </row>
    <row r="4" spans="1:11" ht="9" customHeight="1" x14ac:dyDescent="0.15">
      <c r="B4" s="16"/>
      <c r="C4" s="16"/>
      <c r="D4" s="16"/>
      <c r="E4" s="16"/>
      <c r="F4" s="16"/>
      <c r="G4" s="16"/>
      <c r="H4" s="16"/>
      <c r="I4" s="16"/>
      <c r="J4" s="16"/>
      <c r="K4" s="16"/>
    </row>
    <row r="5" spans="1:11" ht="33.75" customHeight="1" thickBot="1" x14ac:dyDescent="0.2">
      <c r="A5" s="196" t="s">
        <v>32</v>
      </c>
      <c r="B5" s="196"/>
      <c r="C5" s="196"/>
      <c r="D5" s="15"/>
      <c r="E5" s="15"/>
      <c r="F5" s="15"/>
      <c r="G5" s="15"/>
      <c r="H5" s="15"/>
      <c r="I5" s="15"/>
      <c r="J5" s="15"/>
      <c r="K5" s="15"/>
    </row>
    <row r="6" spans="1:11" ht="33.75" customHeight="1" x14ac:dyDescent="0.15">
      <c r="A6" s="41"/>
      <c r="B6" s="26" t="s">
        <v>23</v>
      </c>
      <c r="C6" s="132" t="s">
        <v>21</v>
      </c>
      <c r="D6" s="132"/>
      <c r="E6" s="130" t="s">
        <v>20</v>
      </c>
      <c r="F6" s="131"/>
      <c r="G6" s="26" t="s">
        <v>19</v>
      </c>
      <c r="H6" s="33" t="s">
        <v>25</v>
      </c>
      <c r="I6" s="79" t="s">
        <v>28</v>
      </c>
      <c r="J6" s="15"/>
      <c r="K6" s="15"/>
    </row>
    <row r="7" spans="1:11" ht="39.950000000000003" customHeight="1" x14ac:dyDescent="0.15">
      <c r="A7" s="38">
        <v>1</v>
      </c>
      <c r="B7" s="110">
        <v>1234567890</v>
      </c>
      <c r="C7" s="126" t="s">
        <v>93</v>
      </c>
      <c r="D7" s="126"/>
      <c r="E7" s="127" t="s">
        <v>91</v>
      </c>
      <c r="F7" s="128"/>
      <c r="G7" s="58">
        <f>IF(C7="","",15000)</f>
        <v>15000</v>
      </c>
      <c r="H7" s="111">
        <v>50</v>
      </c>
      <c r="I7" s="80">
        <f>IF(H7&lt;&gt;"",G7*H7,"")</f>
        <v>750000</v>
      </c>
      <c r="J7" s="15"/>
      <c r="K7" s="15"/>
    </row>
    <row r="8" spans="1:11" ht="39.950000000000003" customHeight="1" x14ac:dyDescent="0.15">
      <c r="A8" s="38">
        <v>2</v>
      </c>
      <c r="B8" s="60"/>
      <c r="C8" s="137"/>
      <c r="D8" s="137"/>
      <c r="E8" s="138"/>
      <c r="F8" s="139"/>
      <c r="G8" s="58" t="str">
        <f t="shared" ref="G8:G18" si="0">IF(C8="","",15000)</f>
        <v/>
      </c>
      <c r="H8" s="61"/>
      <c r="I8" s="80" t="str">
        <f t="shared" ref="I8:I18" si="1">IF(H8&lt;&gt;"",G8*H8,"")</f>
        <v/>
      </c>
      <c r="J8" s="15"/>
      <c r="K8" s="15"/>
    </row>
    <row r="9" spans="1:11" ht="39.950000000000003" customHeight="1" x14ac:dyDescent="0.15">
      <c r="A9" s="38">
        <v>3</v>
      </c>
      <c r="B9" s="60"/>
      <c r="C9" s="137"/>
      <c r="D9" s="137"/>
      <c r="E9" s="138"/>
      <c r="F9" s="139"/>
      <c r="G9" s="58" t="str">
        <f t="shared" si="0"/>
        <v/>
      </c>
      <c r="H9" s="61"/>
      <c r="I9" s="80" t="str">
        <f t="shared" si="1"/>
        <v/>
      </c>
      <c r="J9" s="15"/>
      <c r="K9" s="15"/>
    </row>
    <row r="10" spans="1:11" ht="39.950000000000003" customHeight="1" x14ac:dyDescent="0.15">
      <c r="A10" s="38">
        <v>4</v>
      </c>
      <c r="B10" s="60"/>
      <c r="C10" s="137"/>
      <c r="D10" s="137"/>
      <c r="E10" s="138"/>
      <c r="F10" s="139"/>
      <c r="G10" s="58" t="str">
        <f t="shared" si="0"/>
        <v/>
      </c>
      <c r="H10" s="61"/>
      <c r="I10" s="80" t="str">
        <f t="shared" si="1"/>
        <v/>
      </c>
      <c r="J10" s="15"/>
      <c r="K10" s="15"/>
    </row>
    <row r="11" spans="1:11" ht="39.950000000000003" customHeight="1" x14ac:dyDescent="0.15">
      <c r="A11" s="38">
        <v>5</v>
      </c>
      <c r="B11" s="60"/>
      <c r="C11" s="137"/>
      <c r="D11" s="137"/>
      <c r="E11" s="138"/>
      <c r="F11" s="139"/>
      <c r="G11" s="58" t="str">
        <f t="shared" si="0"/>
        <v/>
      </c>
      <c r="H11" s="61"/>
      <c r="I11" s="80" t="str">
        <f t="shared" si="1"/>
        <v/>
      </c>
      <c r="J11" s="15"/>
      <c r="K11" s="15"/>
    </row>
    <row r="12" spans="1:11" ht="39.950000000000003" customHeight="1" x14ac:dyDescent="0.15">
      <c r="A12" s="38">
        <v>6</v>
      </c>
      <c r="B12" s="60"/>
      <c r="C12" s="137"/>
      <c r="D12" s="137"/>
      <c r="E12" s="138"/>
      <c r="F12" s="139"/>
      <c r="G12" s="58" t="str">
        <f t="shared" si="0"/>
        <v/>
      </c>
      <c r="H12" s="61"/>
      <c r="I12" s="80" t="str">
        <f t="shared" si="1"/>
        <v/>
      </c>
      <c r="J12" s="15"/>
      <c r="K12" s="15"/>
    </row>
    <row r="13" spans="1:11" ht="39.950000000000003" customHeight="1" x14ac:dyDescent="0.15">
      <c r="A13" s="38">
        <v>7</v>
      </c>
      <c r="B13" s="60"/>
      <c r="C13" s="137"/>
      <c r="D13" s="137"/>
      <c r="E13" s="138"/>
      <c r="F13" s="139"/>
      <c r="G13" s="58" t="str">
        <f t="shared" si="0"/>
        <v/>
      </c>
      <c r="H13" s="61"/>
      <c r="I13" s="80" t="str">
        <f t="shared" si="1"/>
        <v/>
      </c>
      <c r="J13" s="15"/>
      <c r="K13" s="15"/>
    </row>
    <row r="14" spans="1:11" ht="39.950000000000003" customHeight="1" x14ac:dyDescent="0.15">
      <c r="A14" s="38">
        <v>8</v>
      </c>
      <c r="B14" s="60"/>
      <c r="C14" s="137"/>
      <c r="D14" s="137"/>
      <c r="E14" s="138"/>
      <c r="F14" s="139"/>
      <c r="G14" s="58" t="str">
        <f t="shared" si="0"/>
        <v/>
      </c>
      <c r="H14" s="61"/>
      <c r="I14" s="80" t="str">
        <f t="shared" si="1"/>
        <v/>
      </c>
      <c r="J14" s="15"/>
      <c r="K14" s="15"/>
    </row>
    <row r="15" spans="1:11" ht="39.950000000000003" customHeight="1" x14ac:dyDescent="0.15">
      <c r="A15" s="38">
        <v>9</v>
      </c>
      <c r="B15" s="60"/>
      <c r="C15" s="137"/>
      <c r="D15" s="137"/>
      <c r="E15" s="138"/>
      <c r="F15" s="139"/>
      <c r="G15" s="58" t="str">
        <f t="shared" si="0"/>
        <v/>
      </c>
      <c r="H15" s="61"/>
      <c r="I15" s="80" t="str">
        <f t="shared" si="1"/>
        <v/>
      </c>
      <c r="J15" s="15"/>
      <c r="K15" s="15"/>
    </row>
    <row r="16" spans="1:11" ht="39.950000000000003" customHeight="1" x14ac:dyDescent="0.15">
      <c r="A16" s="38">
        <v>10</v>
      </c>
      <c r="B16" s="60"/>
      <c r="C16" s="137"/>
      <c r="D16" s="137"/>
      <c r="E16" s="138"/>
      <c r="F16" s="139"/>
      <c r="G16" s="58" t="str">
        <f t="shared" si="0"/>
        <v/>
      </c>
      <c r="H16" s="61"/>
      <c r="I16" s="80" t="str">
        <f t="shared" si="1"/>
        <v/>
      </c>
      <c r="J16" s="15"/>
      <c r="K16" s="15"/>
    </row>
    <row r="17" spans="1:13" ht="39.950000000000003" customHeight="1" x14ac:dyDescent="0.15">
      <c r="A17" s="38">
        <v>11</v>
      </c>
      <c r="B17" s="60"/>
      <c r="C17" s="137"/>
      <c r="D17" s="137"/>
      <c r="E17" s="138"/>
      <c r="F17" s="139"/>
      <c r="G17" s="58" t="str">
        <f t="shared" si="0"/>
        <v/>
      </c>
      <c r="H17" s="61"/>
      <c r="I17" s="80" t="str">
        <f t="shared" si="1"/>
        <v/>
      </c>
      <c r="J17" s="15"/>
      <c r="K17" s="15"/>
    </row>
    <row r="18" spans="1:13" ht="39.950000000000003" customHeight="1" thickBot="1" x14ac:dyDescent="0.2">
      <c r="A18" s="38">
        <v>12</v>
      </c>
      <c r="B18" s="60"/>
      <c r="C18" s="137"/>
      <c r="D18" s="137"/>
      <c r="E18" s="138"/>
      <c r="F18" s="139"/>
      <c r="G18" s="58" t="str">
        <f t="shared" si="0"/>
        <v/>
      </c>
      <c r="H18" s="61"/>
      <c r="I18" s="81" t="str">
        <f t="shared" si="1"/>
        <v/>
      </c>
      <c r="J18" s="11"/>
      <c r="K18" s="1"/>
    </row>
    <row r="19" spans="1:13" ht="15" customHeight="1" x14ac:dyDescent="0.15">
      <c r="A19" s="24"/>
      <c r="B19" s="21"/>
      <c r="C19" s="20"/>
      <c r="D19" s="20"/>
      <c r="E19" s="20"/>
      <c r="F19" s="20"/>
      <c r="G19" s="20"/>
      <c r="H19" s="19"/>
      <c r="I19" s="11"/>
      <c r="J19" s="11"/>
      <c r="K19" s="1"/>
    </row>
    <row r="20" spans="1:13" ht="33.75" customHeight="1" x14ac:dyDescent="0.15">
      <c r="B20" s="192" t="s">
        <v>43</v>
      </c>
      <c r="C20" s="192"/>
      <c r="D20" s="192"/>
      <c r="E20" s="192"/>
      <c r="F20" s="192"/>
      <c r="G20" s="192"/>
      <c r="H20" s="192"/>
      <c r="I20" s="192"/>
      <c r="J20" s="192"/>
      <c r="K20" s="4"/>
    </row>
    <row r="21" spans="1:13" ht="10.5" customHeight="1" x14ac:dyDescent="0.15">
      <c r="B21" s="23"/>
      <c r="C21" s="23"/>
      <c r="D21" s="23"/>
      <c r="E21" s="23"/>
      <c r="F21" s="23"/>
      <c r="G21" s="23"/>
      <c r="H21" s="23"/>
      <c r="I21" s="23"/>
      <c r="J21" s="23"/>
      <c r="K21" s="4"/>
    </row>
    <row r="22" spans="1:13" ht="33.75" customHeight="1" thickBot="1" x14ac:dyDescent="0.2">
      <c r="A22" s="35" t="s">
        <v>29</v>
      </c>
      <c r="B22" s="25"/>
      <c r="C22" s="34"/>
      <c r="D22" s="7"/>
      <c r="E22" s="7"/>
      <c r="F22" s="7"/>
      <c r="G22" s="7"/>
      <c r="H22" s="7"/>
      <c r="I22" s="7"/>
      <c r="J22" s="7"/>
      <c r="K22" s="7"/>
    </row>
    <row r="23" spans="1:13" ht="37.5" customHeight="1" thickBot="1" x14ac:dyDescent="0.2">
      <c r="A23" s="35"/>
      <c r="B23" s="140" t="s">
        <v>38</v>
      </c>
      <c r="C23" s="141"/>
      <c r="D23" s="7"/>
      <c r="E23" s="53" t="s">
        <v>16</v>
      </c>
      <c r="F23" s="197" t="str">
        <f>IF('第1号様式　申請書'!$F$9="","",'第1号様式　申請書'!$F$9)</f>
        <v>大田区蒲田〇－〇－〇　　△△ビル2階</v>
      </c>
      <c r="G23" s="197"/>
      <c r="H23" s="197"/>
      <c r="I23" s="197"/>
      <c r="K23" s="7"/>
    </row>
    <row r="24" spans="1:13" ht="37.5" customHeight="1" thickBot="1" x14ac:dyDescent="0.2">
      <c r="A24" s="29"/>
      <c r="B24" s="193">
        <f>SUM(I7:I18)</f>
        <v>750000</v>
      </c>
      <c r="C24" s="194"/>
      <c r="D24" s="1"/>
      <c r="E24" s="53" t="s">
        <v>15</v>
      </c>
      <c r="F24" s="191" t="str">
        <f>IF('第1号様式　申請書'!$F$10="","",'第1号様式　申請書'!$F$10)</f>
        <v>株式会社　介護保険</v>
      </c>
      <c r="G24" s="191"/>
      <c r="H24" s="191"/>
      <c r="I24" s="191"/>
      <c r="K24" s="1"/>
    </row>
    <row r="25" spans="1:13" ht="37.5" customHeight="1" x14ac:dyDescent="0.15">
      <c r="B25" s="195"/>
      <c r="C25" s="195"/>
      <c r="D25" s="1"/>
      <c r="E25" s="54" t="s">
        <v>44</v>
      </c>
      <c r="F25" s="191" t="str">
        <f>IF('第1号様式　申請書'!$F$11="","",'第1号様式　申請書'!$F$11)</f>
        <v>代表取締役</v>
      </c>
      <c r="G25" s="191"/>
      <c r="H25" s="191"/>
      <c r="I25" s="191"/>
      <c r="K25" s="1"/>
      <c r="M25" s="49"/>
    </row>
    <row r="26" spans="1:13" ht="37.5" customHeight="1" x14ac:dyDescent="0.15">
      <c r="B26" s="8"/>
      <c r="C26" s="8"/>
      <c r="D26" s="1"/>
      <c r="E26" s="52" t="s">
        <v>45</v>
      </c>
      <c r="F26" s="191" t="str">
        <f>IF('第1号様式　申請書'!$F$12="","",'第1号様式　申請書'!$F$12)</f>
        <v>花子　太郎　</v>
      </c>
      <c r="G26" s="191"/>
      <c r="H26" s="191"/>
      <c r="I26" s="191"/>
      <c r="K26" s="1"/>
      <c r="M26" s="49"/>
    </row>
  </sheetData>
  <mergeCells count="36">
    <mergeCell ref="C11:D11"/>
    <mergeCell ref="E11:F11"/>
    <mergeCell ref="C10:D10"/>
    <mergeCell ref="E10:F10"/>
    <mergeCell ref="F23:I23"/>
    <mergeCell ref="C17:D17"/>
    <mergeCell ref="E17:F17"/>
    <mergeCell ref="C18:D18"/>
    <mergeCell ref="E18:F18"/>
    <mergeCell ref="B23:C23"/>
    <mergeCell ref="C9:D9"/>
    <mergeCell ref="E9:F9"/>
    <mergeCell ref="C8:D8"/>
    <mergeCell ref="E8:F8"/>
    <mergeCell ref="A3:I3"/>
    <mergeCell ref="A5:C5"/>
    <mergeCell ref="C6:D6"/>
    <mergeCell ref="E6:F6"/>
    <mergeCell ref="C7:D7"/>
    <mergeCell ref="E7:F7"/>
    <mergeCell ref="F25:I25"/>
    <mergeCell ref="F26:I26"/>
    <mergeCell ref="F24:I24"/>
    <mergeCell ref="C12:D12"/>
    <mergeCell ref="E12:F12"/>
    <mergeCell ref="B20:J20"/>
    <mergeCell ref="B24:C24"/>
    <mergeCell ref="B25:C25"/>
    <mergeCell ref="C13:D13"/>
    <mergeCell ref="C16:D16"/>
    <mergeCell ref="E16:F16"/>
    <mergeCell ref="C15:D15"/>
    <mergeCell ref="E15:F15"/>
    <mergeCell ref="C14:D14"/>
    <mergeCell ref="E14:F14"/>
    <mergeCell ref="E13:F13"/>
  </mergeCells>
  <phoneticPr fontId="1"/>
  <dataValidations count="1">
    <dataValidation type="whole" allowBlank="1" showInputMessage="1" showErrorMessage="1" sqref="J18:J19 I19" xr:uid="{00000000-0002-0000-0300-000000000000}">
      <formula1>0</formula1>
      <formula2>100</formula2>
    </dataValidation>
  </dataValidations>
  <pageMargins left="0.70866141732283472" right="0.11811023622047245" top="0.74803149606299213" bottom="0.74803149606299213" header="0.31496062992125984" footer="0.31496062992125984"/>
  <pageSetup paperSize="9" scale="92" fitToHeight="0" orientation="portrait" blackAndWhite="1" r:id="rId1"/>
  <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E5BD289-6633-4CC3-A782-961F708709B4}">
  <sheetPr>
    <tabColor rgb="FF00B0F0"/>
    <pageSetUpPr fitToPage="1"/>
  </sheetPr>
  <dimension ref="A1:O48"/>
  <sheetViews>
    <sheetView showZeros="0" tabSelected="1" view="pageBreakPreview" zoomScale="70" zoomScaleNormal="100" zoomScaleSheetLayoutView="70" workbookViewId="0">
      <selection activeCell="T12" sqref="T12"/>
    </sheetView>
  </sheetViews>
  <sheetFormatPr defaultRowHeight="33.75" customHeight="1" x14ac:dyDescent="0.15"/>
  <cols>
    <col min="1" max="1" width="4.625" style="1" customWidth="1"/>
    <col min="2" max="2" width="16.125" style="50" customWidth="1"/>
    <col min="3" max="4" width="11.375" style="50" customWidth="1"/>
    <col min="5" max="6" width="16.625" style="50" customWidth="1"/>
    <col min="7" max="10" width="12.625" style="50" customWidth="1"/>
    <col min="11" max="11" width="13.875" style="50" customWidth="1"/>
    <col min="12" max="12" width="0.125" style="1" customWidth="1"/>
    <col min="13" max="13" width="9" style="1"/>
    <col min="14" max="14" width="12" style="1" hidden="1" customWidth="1"/>
    <col min="15" max="15" width="9" style="1" hidden="1" customWidth="1"/>
    <col min="16" max="16384" width="9" style="1"/>
  </cols>
  <sheetData>
    <row r="1" spans="1:15" ht="33.75" customHeight="1" x14ac:dyDescent="0.15">
      <c r="A1" s="18" t="s">
        <v>24</v>
      </c>
      <c r="B1" s="17"/>
      <c r="C1" s="17"/>
      <c r="D1" s="17"/>
      <c r="E1" s="17"/>
      <c r="F1" s="17"/>
      <c r="G1" s="17"/>
      <c r="H1" s="17"/>
      <c r="I1" s="17"/>
      <c r="J1" s="17"/>
      <c r="K1" s="17"/>
    </row>
    <row r="2" spans="1:15" ht="33.75" customHeight="1" x14ac:dyDescent="0.15">
      <c r="A2" s="129" t="s">
        <v>33</v>
      </c>
      <c r="B2" s="129"/>
      <c r="C2" s="129"/>
      <c r="D2" s="129"/>
      <c r="E2" s="129"/>
      <c r="F2" s="129"/>
      <c r="G2" s="129"/>
      <c r="H2" s="129"/>
      <c r="I2" s="129"/>
      <c r="J2" s="129"/>
      <c r="K2" s="129"/>
    </row>
    <row r="3" spans="1:15" ht="10.5" customHeight="1" x14ac:dyDescent="0.15">
      <c r="A3" s="16"/>
      <c r="B3" s="16"/>
      <c r="C3" s="16"/>
      <c r="D3" s="16"/>
      <c r="E3" s="16"/>
      <c r="F3" s="16"/>
      <c r="G3" s="16"/>
      <c r="H3" s="16"/>
      <c r="I3" s="16"/>
      <c r="J3" s="16"/>
      <c r="K3" s="16"/>
    </row>
    <row r="4" spans="1:15" ht="33.75" customHeight="1" x14ac:dyDescent="0.15">
      <c r="A4" s="261" t="s">
        <v>32</v>
      </c>
      <c r="B4" s="261"/>
      <c r="C4" s="262"/>
      <c r="D4" s="262"/>
      <c r="E4" s="262"/>
      <c r="F4" s="262"/>
      <c r="G4" s="262"/>
      <c r="H4" s="262"/>
      <c r="I4" s="262"/>
      <c r="J4" s="262"/>
      <c r="K4" s="262"/>
    </row>
    <row r="5" spans="1:15" ht="36" customHeight="1" thickBot="1" x14ac:dyDescent="0.2">
      <c r="A5" s="77"/>
      <c r="B5" s="263" t="s">
        <v>80</v>
      </c>
      <c r="C5" s="264"/>
      <c r="D5" s="264"/>
      <c r="E5" s="264"/>
      <c r="F5" s="264"/>
      <c r="G5" s="264"/>
      <c r="H5" s="264"/>
      <c r="I5" s="264"/>
      <c r="J5" s="264"/>
      <c r="K5" s="264"/>
    </row>
    <row r="6" spans="1:15" ht="33" customHeight="1" thickBot="1" x14ac:dyDescent="0.2">
      <c r="A6" s="37"/>
      <c r="B6" s="84" t="s">
        <v>23</v>
      </c>
      <c r="C6" s="265" t="s">
        <v>22</v>
      </c>
      <c r="D6" s="266"/>
      <c r="E6" s="267" t="s">
        <v>21</v>
      </c>
      <c r="F6" s="267"/>
      <c r="G6" s="265" t="s">
        <v>20</v>
      </c>
      <c r="H6" s="268"/>
      <c r="I6" s="268"/>
      <c r="J6" s="269"/>
      <c r="K6" s="85" t="s">
        <v>28</v>
      </c>
      <c r="L6" s="48" t="s">
        <v>17</v>
      </c>
    </row>
    <row r="7" spans="1:15" ht="39.75" customHeight="1" thickBot="1" x14ac:dyDescent="0.2">
      <c r="A7" s="83">
        <v>1</v>
      </c>
      <c r="B7" s="112">
        <v>1234567890</v>
      </c>
      <c r="C7" s="255" t="s">
        <v>65</v>
      </c>
      <c r="D7" s="256"/>
      <c r="E7" s="257" t="s">
        <v>94</v>
      </c>
      <c r="F7" s="257"/>
      <c r="G7" s="258" t="s">
        <v>95</v>
      </c>
      <c r="H7" s="259"/>
      <c r="I7" s="259"/>
      <c r="J7" s="260"/>
      <c r="K7" s="82">
        <f>IFERROR(VLOOKUP(C7,$N$6:$O$38,2,),"")</f>
        <v>40000</v>
      </c>
      <c r="L7" s="14"/>
      <c r="N7" s="37" t="s">
        <v>64</v>
      </c>
      <c r="O7" s="59">
        <v>40000</v>
      </c>
    </row>
    <row r="8" spans="1:15" ht="21" customHeight="1" x14ac:dyDescent="0.15">
      <c r="A8" s="241" t="s">
        <v>81</v>
      </c>
      <c r="B8" s="115"/>
      <c r="C8" s="244"/>
      <c r="D8" s="245"/>
      <c r="E8" s="250"/>
      <c r="F8" s="251"/>
      <c r="G8" s="252"/>
      <c r="H8" s="252"/>
      <c r="I8" s="252"/>
      <c r="J8" s="253"/>
      <c r="K8" s="225"/>
      <c r="N8" s="37" t="s">
        <v>65</v>
      </c>
      <c r="O8" s="59">
        <v>40000</v>
      </c>
    </row>
    <row r="9" spans="1:15" ht="21" customHeight="1" x14ac:dyDescent="0.15">
      <c r="A9" s="242"/>
      <c r="B9" s="87"/>
      <c r="C9" s="209"/>
      <c r="D9" s="210"/>
      <c r="E9" s="217"/>
      <c r="F9" s="218"/>
      <c r="G9" s="219"/>
      <c r="H9" s="219"/>
      <c r="I9" s="219"/>
      <c r="J9" s="220"/>
      <c r="K9" s="226"/>
      <c r="N9" s="37" t="s">
        <v>66</v>
      </c>
      <c r="O9" s="59">
        <v>40000</v>
      </c>
    </row>
    <row r="10" spans="1:15" ht="21" customHeight="1" thickBot="1" x14ac:dyDescent="0.2">
      <c r="A10" s="243"/>
      <c r="B10" s="88"/>
      <c r="C10" s="209"/>
      <c r="D10" s="210"/>
      <c r="E10" s="221"/>
      <c r="F10" s="222"/>
      <c r="G10" s="223"/>
      <c r="H10" s="223"/>
      <c r="I10" s="223"/>
      <c r="J10" s="224"/>
      <c r="K10" s="227"/>
      <c r="N10" s="37" t="s">
        <v>67</v>
      </c>
      <c r="O10" s="59">
        <v>40000</v>
      </c>
    </row>
    <row r="11" spans="1:15" ht="39.75" customHeight="1" thickBot="1" x14ac:dyDescent="0.2">
      <c r="A11" s="83">
        <v>2</v>
      </c>
      <c r="B11" s="112">
        <v>2345678901</v>
      </c>
      <c r="C11" s="255" t="s">
        <v>67</v>
      </c>
      <c r="D11" s="256"/>
      <c r="E11" s="257" t="s">
        <v>96</v>
      </c>
      <c r="F11" s="257"/>
      <c r="G11" s="258" t="s">
        <v>97</v>
      </c>
      <c r="H11" s="259"/>
      <c r="I11" s="259"/>
      <c r="J11" s="260"/>
      <c r="K11" s="82">
        <f>IFERROR(VLOOKUP(C11,$N$6:$O$38,2,),"")</f>
        <v>40000</v>
      </c>
      <c r="N11" s="37" t="s">
        <v>68</v>
      </c>
      <c r="O11" s="59">
        <v>40000</v>
      </c>
    </row>
    <row r="12" spans="1:15" ht="21" customHeight="1" x14ac:dyDescent="0.15">
      <c r="A12" s="241" t="s">
        <v>81</v>
      </c>
      <c r="B12" s="115">
        <v>3456789012</v>
      </c>
      <c r="C12" s="244" t="s">
        <v>64</v>
      </c>
      <c r="D12" s="245"/>
      <c r="E12" s="250" t="s">
        <v>98</v>
      </c>
      <c r="F12" s="251"/>
      <c r="G12" s="252"/>
      <c r="H12" s="252"/>
      <c r="I12" s="252"/>
      <c r="J12" s="253"/>
      <c r="K12" s="254"/>
      <c r="N12" s="37" t="s">
        <v>69</v>
      </c>
      <c r="O12" s="59">
        <v>40000</v>
      </c>
    </row>
    <row r="13" spans="1:15" ht="21" customHeight="1" x14ac:dyDescent="0.15">
      <c r="A13" s="242"/>
      <c r="B13" s="87"/>
      <c r="C13" s="209"/>
      <c r="D13" s="210"/>
      <c r="E13" s="217"/>
      <c r="F13" s="218"/>
      <c r="G13" s="219"/>
      <c r="H13" s="219"/>
      <c r="I13" s="219"/>
      <c r="J13" s="220"/>
      <c r="K13" s="226"/>
      <c r="N13" s="37" t="s">
        <v>84</v>
      </c>
      <c r="O13" s="59">
        <v>40000</v>
      </c>
    </row>
    <row r="14" spans="1:15" ht="21" customHeight="1" thickBot="1" x14ac:dyDescent="0.2">
      <c r="A14" s="243"/>
      <c r="B14" s="88"/>
      <c r="C14" s="209"/>
      <c r="D14" s="210"/>
      <c r="E14" s="221"/>
      <c r="F14" s="222"/>
      <c r="G14" s="223"/>
      <c r="H14" s="223"/>
      <c r="I14" s="223"/>
      <c r="J14" s="224"/>
      <c r="K14" s="227"/>
      <c r="N14" s="37" t="s">
        <v>70</v>
      </c>
      <c r="O14" s="59">
        <v>40000</v>
      </c>
    </row>
    <row r="15" spans="1:15" ht="39.75" customHeight="1" thickBot="1" x14ac:dyDescent="0.2">
      <c r="A15" s="83">
        <v>3</v>
      </c>
      <c r="B15" s="90"/>
      <c r="C15" s="198"/>
      <c r="D15" s="199"/>
      <c r="E15" s="246"/>
      <c r="F15" s="247"/>
      <c r="G15" s="248"/>
      <c r="H15" s="248"/>
      <c r="I15" s="248"/>
      <c r="J15" s="249"/>
      <c r="K15" s="82" t="str">
        <f>IFERROR(VLOOKUP(C15,$N$6:$O$38,2,),"")</f>
        <v/>
      </c>
      <c r="N15" s="37"/>
      <c r="O15" s="59"/>
    </row>
    <row r="16" spans="1:15" ht="21" customHeight="1" x14ac:dyDescent="0.15">
      <c r="A16" s="241" t="s">
        <v>81</v>
      </c>
      <c r="B16" s="86"/>
      <c r="C16" s="207"/>
      <c r="D16" s="208"/>
      <c r="E16" s="213"/>
      <c r="F16" s="214"/>
      <c r="G16" s="215"/>
      <c r="H16" s="215"/>
      <c r="I16" s="215"/>
      <c r="J16" s="216"/>
      <c r="K16" s="225"/>
      <c r="N16" s="37"/>
      <c r="O16" s="59"/>
    </row>
    <row r="17" spans="1:15" ht="21" customHeight="1" x14ac:dyDescent="0.15">
      <c r="A17" s="242"/>
      <c r="B17" s="87"/>
      <c r="C17" s="209"/>
      <c r="D17" s="210"/>
      <c r="E17" s="217"/>
      <c r="F17" s="218"/>
      <c r="G17" s="219"/>
      <c r="H17" s="219"/>
      <c r="I17" s="219"/>
      <c r="J17" s="220"/>
      <c r="K17" s="226"/>
      <c r="N17" s="37"/>
      <c r="O17" s="59"/>
    </row>
    <row r="18" spans="1:15" ht="21" customHeight="1" thickBot="1" x14ac:dyDescent="0.2">
      <c r="A18" s="243"/>
      <c r="B18" s="88"/>
      <c r="C18" s="209"/>
      <c r="D18" s="210"/>
      <c r="E18" s="221"/>
      <c r="F18" s="222"/>
      <c r="G18" s="223"/>
      <c r="H18" s="223"/>
      <c r="I18" s="223"/>
      <c r="J18" s="224"/>
      <c r="K18" s="227"/>
      <c r="N18" s="37"/>
      <c r="O18" s="59"/>
    </row>
    <row r="19" spans="1:15" ht="39.75" customHeight="1" thickBot="1" x14ac:dyDescent="0.2">
      <c r="A19" s="83">
        <v>4</v>
      </c>
      <c r="B19" s="89"/>
      <c r="C19" s="198"/>
      <c r="D19" s="199"/>
      <c r="E19" s="240"/>
      <c r="F19" s="240"/>
      <c r="G19" s="200"/>
      <c r="H19" s="202"/>
      <c r="I19" s="202"/>
      <c r="J19" s="203"/>
      <c r="K19" s="82" t="str">
        <f>IFERROR(VLOOKUP(C19,$N$6:$O$38,2,),"")</f>
        <v/>
      </c>
      <c r="N19" s="37"/>
      <c r="O19" s="59"/>
    </row>
    <row r="20" spans="1:15" ht="21" customHeight="1" x14ac:dyDescent="0.15">
      <c r="A20" s="241" t="s">
        <v>81</v>
      </c>
      <c r="B20" s="86"/>
      <c r="C20" s="207"/>
      <c r="D20" s="208"/>
      <c r="E20" s="213"/>
      <c r="F20" s="214"/>
      <c r="G20" s="215"/>
      <c r="H20" s="215"/>
      <c r="I20" s="215"/>
      <c r="J20" s="216"/>
      <c r="K20" s="225"/>
      <c r="N20" s="37"/>
      <c r="O20" s="59"/>
    </row>
    <row r="21" spans="1:15" ht="21" customHeight="1" x14ac:dyDescent="0.15">
      <c r="A21" s="242"/>
      <c r="B21" s="87"/>
      <c r="C21" s="209"/>
      <c r="D21" s="210"/>
      <c r="E21" s="217"/>
      <c r="F21" s="218"/>
      <c r="G21" s="219"/>
      <c r="H21" s="219"/>
      <c r="I21" s="219"/>
      <c r="J21" s="220"/>
      <c r="K21" s="226"/>
      <c r="N21" s="37"/>
      <c r="O21" s="59"/>
    </row>
    <row r="22" spans="1:15" ht="21" customHeight="1" thickBot="1" x14ac:dyDescent="0.2">
      <c r="A22" s="243"/>
      <c r="B22" s="88"/>
      <c r="C22" s="209"/>
      <c r="D22" s="210"/>
      <c r="E22" s="221"/>
      <c r="F22" s="222"/>
      <c r="G22" s="223"/>
      <c r="H22" s="223"/>
      <c r="I22" s="223"/>
      <c r="J22" s="224"/>
      <c r="K22" s="227"/>
      <c r="N22" s="37"/>
      <c r="O22" s="59"/>
    </row>
    <row r="23" spans="1:15" ht="39.75" customHeight="1" thickBot="1" x14ac:dyDescent="0.2">
      <c r="A23" s="83">
        <v>5</v>
      </c>
      <c r="B23" s="89"/>
      <c r="C23" s="198"/>
      <c r="D23" s="199"/>
      <c r="E23" s="240"/>
      <c r="F23" s="240"/>
      <c r="G23" s="200"/>
      <c r="H23" s="202"/>
      <c r="I23" s="202"/>
      <c r="J23" s="203"/>
      <c r="K23" s="82" t="str">
        <f>IFERROR(VLOOKUP(C23,$N$6:$O$38,2,),"")</f>
        <v/>
      </c>
      <c r="N23" s="37"/>
      <c r="O23" s="59"/>
    </row>
    <row r="24" spans="1:15" ht="21" customHeight="1" x14ac:dyDescent="0.15">
      <c r="A24" s="241" t="s">
        <v>81</v>
      </c>
      <c r="B24" s="86"/>
      <c r="C24" s="207"/>
      <c r="D24" s="208"/>
      <c r="E24" s="213"/>
      <c r="F24" s="214"/>
      <c r="G24" s="215"/>
      <c r="H24" s="215"/>
      <c r="I24" s="215"/>
      <c r="J24" s="216"/>
      <c r="K24" s="225"/>
      <c r="N24" s="37"/>
      <c r="O24" s="59"/>
    </row>
    <row r="25" spans="1:15" ht="21" customHeight="1" x14ac:dyDescent="0.15">
      <c r="A25" s="242"/>
      <c r="B25" s="87"/>
      <c r="C25" s="209"/>
      <c r="D25" s="210"/>
      <c r="E25" s="217"/>
      <c r="F25" s="218"/>
      <c r="G25" s="219"/>
      <c r="H25" s="219"/>
      <c r="I25" s="219"/>
      <c r="J25" s="220"/>
      <c r="K25" s="226"/>
      <c r="N25" s="37"/>
      <c r="O25" s="59"/>
    </row>
    <row r="26" spans="1:15" ht="21" customHeight="1" thickBot="1" x14ac:dyDescent="0.2">
      <c r="A26" s="243"/>
      <c r="B26" s="88"/>
      <c r="C26" s="209"/>
      <c r="D26" s="210"/>
      <c r="E26" s="221"/>
      <c r="F26" s="222"/>
      <c r="G26" s="223"/>
      <c r="H26" s="223"/>
      <c r="I26" s="223"/>
      <c r="J26" s="224"/>
      <c r="K26" s="227"/>
      <c r="N26" s="37"/>
      <c r="O26" s="59"/>
    </row>
    <row r="27" spans="1:15" ht="39.75" customHeight="1" thickBot="1" x14ac:dyDescent="0.2">
      <c r="A27" s="83">
        <v>6</v>
      </c>
      <c r="B27" s="89"/>
      <c r="C27" s="198"/>
      <c r="D27" s="199"/>
      <c r="E27" s="200"/>
      <c r="F27" s="201"/>
      <c r="G27" s="200"/>
      <c r="H27" s="202"/>
      <c r="I27" s="202"/>
      <c r="J27" s="203"/>
      <c r="K27" s="82" t="str">
        <f>IFERROR(VLOOKUP(C27,$N$6:$O$38,2,),"")</f>
        <v/>
      </c>
      <c r="N27" s="37"/>
      <c r="O27" s="59"/>
    </row>
    <row r="28" spans="1:15" ht="21" customHeight="1" x14ac:dyDescent="0.15">
      <c r="A28" s="204" t="s">
        <v>81</v>
      </c>
      <c r="B28" s="86"/>
      <c r="C28" s="207"/>
      <c r="D28" s="208"/>
      <c r="E28" s="213"/>
      <c r="F28" s="214"/>
      <c r="G28" s="215"/>
      <c r="H28" s="215"/>
      <c r="I28" s="215"/>
      <c r="J28" s="216"/>
      <c r="K28" s="225"/>
      <c r="N28" s="37"/>
      <c r="O28" s="59"/>
    </row>
    <row r="29" spans="1:15" ht="21" customHeight="1" x14ac:dyDescent="0.15">
      <c r="A29" s="205"/>
      <c r="B29" s="87"/>
      <c r="C29" s="209"/>
      <c r="D29" s="210"/>
      <c r="E29" s="217"/>
      <c r="F29" s="218"/>
      <c r="G29" s="219"/>
      <c r="H29" s="219"/>
      <c r="I29" s="219"/>
      <c r="J29" s="220"/>
      <c r="K29" s="226"/>
      <c r="N29" s="37"/>
      <c r="O29" s="59"/>
    </row>
    <row r="30" spans="1:15" ht="21" customHeight="1" thickBot="1" x14ac:dyDescent="0.2">
      <c r="A30" s="206"/>
      <c r="B30" s="88"/>
      <c r="C30" s="209"/>
      <c r="D30" s="210"/>
      <c r="E30" s="221"/>
      <c r="F30" s="222"/>
      <c r="G30" s="223"/>
      <c r="H30" s="223"/>
      <c r="I30" s="223"/>
      <c r="J30" s="224"/>
      <c r="K30" s="227"/>
      <c r="N30" s="37"/>
      <c r="O30" s="59"/>
    </row>
    <row r="31" spans="1:15" ht="39.75" customHeight="1" thickBot="1" x14ac:dyDescent="0.2">
      <c r="A31" s="83">
        <v>7</v>
      </c>
      <c r="B31" s="89"/>
      <c r="C31" s="198"/>
      <c r="D31" s="199"/>
      <c r="E31" s="200"/>
      <c r="F31" s="201"/>
      <c r="G31" s="200"/>
      <c r="H31" s="202"/>
      <c r="I31" s="202"/>
      <c r="J31" s="203"/>
      <c r="K31" s="82" t="str">
        <f>IFERROR(VLOOKUP(C31,$N$6:$O$38,2,),"")</f>
        <v/>
      </c>
      <c r="N31" s="37"/>
      <c r="O31" s="59"/>
    </row>
    <row r="32" spans="1:15" ht="21" customHeight="1" x14ac:dyDescent="0.15">
      <c r="A32" s="204" t="s">
        <v>81</v>
      </c>
      <c r="B32" s="86"/>
      <c r="C32" s="207"/>
      <c r="D32" s="208"/>
      <c r="E32" s="213"/>
      <c r="F32" s="214"/>
      <c r="G32" s="215"/>
      <c r="H32" s="215"/>
      <c r="I32" s="215"/>
      <c r="J32" s="216"/>
      <c r="K32" s="225"/>
      <c r="N32" s="37"/>
      <c r="O32" s="59"/>
    </row>
    <row r="33" spans="1:15" ht="21" customHeight="1" x14ac:dyDescent="0.15">
      <c r="A33" s="205"/>
      <c r="B33" s="87"/>
      <c r="C33" s="209"/>
      <c r="D33" s="210"/>
      <c r="E33" s="217"/>
      <c r="F33" s="218"/>
      <c r="G33" s="219"/>
      <c r="H33" s="219"/>
      <c r="I33" s="219"/>
      <c r="J33" s="220"/>
      <c r="K33" s="226"/>
      <c r="N33" s="37"/>
      <c r="O33" s="59"/>
    </row>
    <row r="34" spans="1:15" ht="21" customHeight="1" thickBot="1" x14ac:dyDescent="0.2">
      <c r="A34" s="206"/>
      <c r="B34" s="88"/>
      <c r="C34" s="209"/>
      <c r="D34" s="210"/>
      <c r="E34" s="221"/>
      <c r="F34" s="222"/>
      <c r="G34" s="223"/>
      <c r="H34" s="223"/>
      <c r="I34" s="223"/>
      <c r="J34" s="224"/>
      <c r="K34" s="227"/>
      <c r="N34" s="37"/>
      <c r="O34" s="59"/>
    </row>
    <row r="35" spans="1:15" ht="39.75" customHeight="1" thickBot="1" x14ac:dyDescent="0.2">
      <c r="A35" s="83">
        <v>8</v>
      </c>
      <c r="B35" s="89"/>
      <c r="C35" s="198"/>
      <c r="D35" s="199"/>
      <c r="E35" s="200"/>
      <c r="F35" s="201"/>
      <c r="G35" s="234"/>
      <c r="H35" s="235"/>
      <c r="I35" s="235"/>
      <c r="J35" s="236"/>
      <c r="K35" s="82" t="str">
        <f>IFERROR(VLOOKUP(C35,$N$6:$O$38,2,),"")</f>
        <v/>
      </c>
      <c r="N35" s="37"/>
      <c r="O35" s="59"/>
    </row>
    <row r="36" spans="1:15" ht="21" customHeight="1" x14ac:dyDescent="0.15">
      <c r="A36" s="204" t="s">
        <v>81</v>
      </c>
      <c r="B36" s="86"/>
      <c r="C36" s="207"/>
      <c r="D36" s="208"/>
      <c r="E36" s="213"/>
      <c r="F36" s="214"/>
      <c r="G36" s="215"/>
      <c r="H36" s="215"/>
      <c r="I36" s="215"/>
      <c r="J36" s="216"/>
      <c r="K36" s="237"/>
      <c r="N36" s="37"/>
      <c r="O36" s="59"/>
    </row>
    <row r="37" spans="1:15" ht="21" customHeight="1" x14ac:dyDescent="0.15">
      <c r="A37" s="205"/>
      <c r="B37" s="87"/>
      <c r="C37" s="209"/>
      <c r="D37" s="210"/>
      <c r="E37" s="217"/>
      <c r="F37" s="218"/>
      <c r="G37" s="219"/>
      <c r="H37" s="219"/>
      <c r="I37" s="219"/>
      <c r="J37" s="220"/>
      <c r="K37" s="238"/>
      <c r="N37" s="37"/>
      <c r="O37" s="59"/>
    </row>
    <row r="38" spans="1:15" ht="21" customHeight="1" x14ac:dyDescent="0.15">
      <c r="A38" s="206"/>
      <c r="B38" s="88"/>
      <c r="C38" s="211"/>
      <c r="D38" s="212"/>
      <c r="E38" s="221"/>
      <c r="F38" s="222"/>
      <c r="G38" s="223"/>
      <c r="H38" s="223"/>
      <c r="I38" s="223"/>
      <c r="J38" s="224"/>
      <c r="K38" s="239"/>
      <c r="N38" s="37"/>
      <c r="O38" s="59"/>
    </row>
    <row r="39" spans="1:15" ht="14.25" customHeight="1" x14ac:dyDescent="0.15">
      <c r="A39" s="46"/>
      <c r="B39" s="5"/>
      <c r="C39" s="5"/>
      <c r="D39" s="5"/>
      <c r="E39" s="5"/>
      <c r="F39" s="5"/>
      <c r="G39" s="5"/>
      <c r="H39" s="5"/>
      <c r="I39" s="5"/>
      <c r="J39" s="5"/>
      <c r="K39" s="45"/>
    </row>
    <row r="40" spans="1:15" ht="33.75" customHeight="1" thickBot="1" x14ac:dyDescent="0.2">
      <c r="A40" s="27" t="s">
        <v>82</v>
      </c>
      <c r="B40" s="91"/>
      <c r="C40" s="32"/>
      <c r="D40" s="30"/>
      <c r="E40" s="30"/>
      <c r="F40" s="30"/>
      <c r="G40" s="30"/>
      <c r="H40" s="36"/>
      <c r="I40" s="36"/>
      <c r="J40" s="144"/>
      <c r="K40" s="144"/>
    </row>
    <row r="41" spans="1:15" ht="50.1" customHeight="1" thickBot="1" x14ac:dyDescent="0.2">
      <c r="A41" s="25"/>
      <c r="B41" s="140" t="s">
        <v>38</v>
      </c>
      <c r="C41" s="141"/>
      <c r="D41" s="30"/>
      <c r="E41" s="78" t="s">
        <v>16</v>
      </c>
      <c r="F41" s="142" t="str">
        <f>IF('第1号様式　申請書'!$F$9="","",'第1号様式　申請書'!$F$9)</f>
        <v>大田区蒲田〇－〇－〇　　△△ビル2階</v>
      </c>
      <c r="G41" s="142"/>
      <c r="H41" s="142"/>
      <c r="I41" s="142"/>
      <c r="J41" s="230"/>
      <c r="K41" s="230"/>
    </row>
    <row r="42" spans="1:15" ht="50.1" customHeight="1" thickBot="1" x14ac:dyDescent="0.2">
      <c r="A42" s="29"/>
      <c r="B42" s="231">
        <f>SUM(K7:K38)</f>
        <v>80000</v>
      </c>
      <c r="C42" s="232"/>
      <c r="D42" s="30"/>
      <c r="E42" s="54" t="s">
        <v>15</v>
      </c>
      <c r="F42" s="228" t="str">
        <f>IF('第1号様式　申請書'!$F$10="","",'第1号様式　申請書'!$F$10)</f>
        <v>株式会社　介護保険</v>
      </c>
      <c r="G42" s="228"/>
      <c r="H42" s="228"/>
      <c r="I42" s="228"/>
      <c r="J42" s="233"/>
      <c r="K42" s="233"/>
    </row>
    <row r="43" spans="1:15" ht="50.1" customHeight="1" x14ac:dyDescent="0.15">
      <c r="A43" s="29"/>
      <c r="B43" s="147"/>
      <c r="C43" s="147"/>
      <c r="D43" s="31"/>
      <c r="E43" s="54" t="s">
        <v>44</v>
      </c>
      <c r="F43" s="228" t="str">
        <f>IF('第1号様式　申請書'!$F$11="","",'第1号様式　申請書'!$F$11)</f>
        <v>代表取締役</v>
      </c>
      <c r="G43" s="228"/>
      <c r="H43" s="228"/>
      <c r="I43" s="228"/>
      <c r="J43" s="229"/>
      <c r="K43" s="229"/>
      <c r="O43" s="49"/>
    </row>
    <row r="44" spans="1:15" ht="50.1" customHeight="1" x14ac:dyDescent="0.15">
      <c r="A44" s="29"/>
      <c r="B44" s="40"/>
      <c r="C44" s="40"/>
      <c r="D44" s="31"/>
      <c r="E44" s="52" t="s">
        <v>45</v>
      </c>
      <c r="F44" s="228" t="str">
        <f>IF('第1号様式　申請書'!$F$12="","",'第1号様式　申請書'!$F$12)</f>
        <v>花子　太郎　</v>
      </c>
      <c r="G44" s="228"/>
      <c r="H44" s="228"/>
      <c r="I44" s="228"/>
      <c r="J44" s="229"/>
      <c r="K44" s="229"/>
      <c r="O44" s="49"/>
    </row>
    <row r="45" spans="1:15" ht="33.75" customHeight="1" x14ac:dyDescent="0.15">
      <c r="A45" s="29"/>
      <c r="B45" s="40"/>
      <c r="C45" s="40"/>
      <c r="D45" s="31"/>
      <c r="E45" s="1"/>
      <c r="F45" s="1"/>
      <c r="G45" s="1"/>
      <c r="H45" s="1"/>
      <c r="I45" s="1"/>
      <c r="J45" s="1"/>
      <c r="K45" s="39"/>
      <c r="O45" s="49"/>
    </row>
    <row r="46" spans="1:15" ht="33.75" customHeight="1" x14ac:dyDescent="0.15">
      <c r="B46" s="5"/>
      <c r="C46" s="5"/>
      <c r="D46" s="6"/>
      <c r="E46" s="6"/>
      <c r="F46" s="1"/>
      <c r="G46" s="1"/>
      <c r="H46" s="1"/>
      <c r="I46" s="1"/>
      <c r="J46" s="1"/>
      <c r="K46" s="1"/>
      <c r="O46" s="49"/>
    </row>
    <row r="47" spans="1:15" ht="33.75" customHeight="1" x14ac:dyDescent="0.15">
      <c r="B47" s="5"/>
      <c r="C47" s="5"/>
      <c r="D47" s="6"/>
      <c r="E47" s="6"/>
      <c r="F47" s="1"/>
      <c r="G47" s="1"/>
      <c r="H47" s="1"/>
      <c r="I47" s="1"/>
      <c r="J47" s="1"/>
      <c r="K47" s="1"/>
      <c r="O47" s="49"/>
    </row>
    <row r="48" spans="1:15" ht="20.100000000000001" customHeight="1" x14ac:dyDescent="0.15">
      <c r="A48" s="5"/>
      <c r="B48" s="1"/>
      <c r="E48" s="4"/>
      <c r="F48" s="4"/>
      <c r="G48" s="4"/>
      <c r="H48" s="4"/>
      <c r="I48" s="4"/>
      <c r="J48" s="4"/>
      <c r="K48" s="4"/>
    </row>
  </sheetData>
  <mergeCells count="102">
    <mergeCell ref="K12:K14"/>
    <mergeCell ref="K16:K18"/>
    <mergeCell ref="K20:K22"/>
    <mergeCell ref="K24:K26"/>
    <mergeCell ref="K28:K30"/>
    <mergeCell ref="C11:D11"/>
    <mergeCell ref="E11:F11"/>
    <mergeCell ref="G11:J11"/>
    <mergeCell ref="A2:K2"/>
    <mergeCell ref="A4:K4"/>
    <mergeCell ref="B5:K5"/>
    <mergeCell ref="C6:D6"/>
    <mergeCell ref="E6:F6"/>
    <mergeCell ref="G6:J6"/>
    <mergeCell ref="C7:D7"/>
    <mergeCell ref="E7:F7"/>
    <mergeCell ref="G7:J7"/>
    <mergeCell ref="E8:J8"/>
    <mergeCell ref="E9:J9"/>
    <mergeCell ref="E10:J10"/>
    <mergeCell ref="K8:K10"/>
    <mergeCell ref="A8:A10"/>
    <mergeCell ref="C8:D8"/>
    <mergeCell ref="C9:D9"/>
    <mergeCell ref="C10:D10"/>
    <mergeCell ref="G19:J19"/>
    <mergeCell ref="A12:A14"/>
    <mergeCell ref="C12:D12"/>
    <mergeCell ref="C13:D13"/>
    <mergeCell ref="C14:D14"/>
    <mergeCell ref="C15:D15"/>
    <mergeCell ref="E15:F15"/>
    <mergeCell ref="G15:J15"/>
    <mergeCell ref="E12:J12"/>
    <mergeCell ref="E13:J13"/>
    <mergeCell ref="E14:J14"/>
    <mergeCell ref="E16:J16"/>
    <mergeCell ref="E17:J17"/>
    <mergeCell ref="C21:D21"/>
    <mergeCell ref="C22:D22"/>
    <mergeCell ref="E20:J20"/>
    <mergeCell ref="E21:J21"/>
    <mergeCell ref="E22:J22"/>
    <mergeCell ref="A16:A18"/>
    <mergeCell ref="C16:D16"/>
    <mergeCell ref="C17:D17"/>
    <mergeCell ref="A20:A22"/>
    <mergeCell ref="C20:D20"/>
    <mergeCell ref="C18:D18"/>
    <mergeCell ref="C19:D19"/>
    <mergeCell ref="E19:F19"/>
    <mergeCell ref="E18:J18"/>
    <mergeCell ref="C23:D23"/>
    <mergeCell ref="E23:F23"/>
    <mergeCell ref="G23:J23"/>
    <mergeCell ref="A24:A26"/>
    <mergeCell ref="C24:D24"/>
    <mergeCell ref="C25:D25"/>
    <mergeCell ref="C26:D26"/>
    <mergeCell ref="E24:J24"/>
    <mergeCell ref="E25:J25"/>
    <mergeCell ref="E26:J26"/>
    <mergeCell ref="C27:D27"/>
    <mergeCell ref="E27:F27"/>
    <mergeCell ref="G27:J27"/>
    <mergeCell ref="A28:A30"/>
    <mergeCell ref="C28:D28"/>
    <mergeCell ref="C29:D29"/>
    <mergeCell ref="E28:J28"/>
    <mergeCell ref="E29:J29"/>
    <mergeCell ref="E30:J30"/>
    <mergeCell ref="C30:D30"/>
    <mergeCell ref="K32:K34"/>
    <mergeCell ref="F44:K44"/>
    <mergeCell ref="J40:K40"/>
    <mergeCell ref="B41:C41"/>
    <mergeCell ref="F41:K41"/>
    <mergeCell ref="B42:C42"/>
    <mergeCell ref="F42:K42"/>
    <mergeCell ref="B43:C43"/>
    <mergeCell ref="F43:K43"/>
    <mergeCell ref="C35:D35"/>
    <mergeCell ref="E35:F35"/>
    <mergeCell ref="G35:J35"/>
    <mergeCell ref="K36:K38"/>
    <mergeCell ref="C31:D31"/>
    <mergeCell ref="E31:F31"/>
    <mergeCell ref="G31:J31"/>
    <mergeCell ref="A36:A38"/>
    <mergeCell ref="C36:D36"/>
    <mergeCell ref="C37:D37"/>
    <mergeCell ref="C38:D38"/>
    <mergeCell ref="E36:J36"/>
    <mergeCell ref="E37:J37"/>
    <mergeCell ref="E38:J38"/>
    <mergeCell ref="A32:A34"/>
    <mergeCell ref="C32:D32"/>
    <mergeCell ref="C33:D33"/>
    <mergeCell ref="C34:D34"/>
    <mergeCell ref="E32:J32"/>
    <mergeCell ref="E33:J33"/>
    <mergeCell ref="E34:J34"/>
  </mergeCells>
  <phoneticPr fontId="1"/>
  <dataValidations count="2">
    <dataValidation type="list" allowBlank="1" showInputMessage="1" showErrorMessage="1" sqref="C7:D38" xr:uid="{66D361AC-7A39-4379-9933-3B1AD27E4B00}">
      <formula1>$N$6:$N$14</formula1>
    </dataValidation>
    <dataValidation type="whole" allowBlank="1" showInputMessage="1" showErrorMessage="1" sqref="L7" xr:uid="{E1B0495F-544A-4E90-80AA-597D4080B107}">
      <formula1>0</formula1>
      <formula2>100</formula2>
    </dataValidation>
  </dataValidations>
  <pageMargins left="0.70866141732283472" right="0.11811023622047245" top="0.39370078740157483" bottom="0.39370078740157483" header="0.31496062992125984" footer="0.31496062992125984"/>
  <pageSetup paperSize="9" scale="68" fitToHeight="0" orientation="portrait" blackAndWhite="1" r:id="rId1"/>
  <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5</vt:i4>
      </vt:variant>
    </vt:vector>
  </HeadingPairs>
  <TitlesOfParts>
    <vt:vector size="10" baseType="lpstr">
      <vt:lpstr>第1号様式　申請書</vt:lpstr>
      <vt:lpstr>第２号様式　内訳書（入所系※特定施設以外・通所系）</vt:lpstr>
      <vt:lpstr>第２号様式　内訳書（他制度補助あり）</vt:lpstr>
      <vt:lpstr>第２号様式　内訳書（特定施設）</vt:lpstr>
      <vt:lpstr>第２号様式　内訳書（訪問系） </vt:lpstr>
      <vt:lpstr>'第1号様式　申請書'!Print_Area</vt:lpstr>
      <vt:lpstr>'第２号様式　内訳書（他制度補助あり）'!Print_Area</vt:lpstr>
      <vt:lpstr>'第２号様式　内訳書（特定施設）'!Print_Area</vt:lpstr>
      <vt:lpstr>'第２号様式　内訳書（入所系※特定施設以外・通所系）'!Print_Area</vt:lpstr>
      <vt:lpstr>'第２号様式　内訳書（訪問系） '!Print_Area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2025-03-04T23:30:30Z</dcterms:modified>
</cp:coreProperties>
</file>