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00" yWindow="150" windowWidth="19395" windowHeight="780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E25" i="1" l="1"/>
  <c r="E36" i="1" l="1"/>
  <c r="E50" i="1"/>
  <c r="E53" i="1" l="1"/>
  <c r="E54" i="1"/>
  <c r="E55" i="1"/>
  <c r="E56" i="1"/>
  <c r="E52" i="1"/>
  <c r="E51" i="1"/>
  <c r="E40" i="1"/>
  <c r="E41" i="1"/>
  <c r="E42" i="1"/>
  <c r="E43" i="1"/>
  <c r="E44" i="1"/>
  <c r="E39" i="1"/>
  <c r="E38" i="1"/>
  <c r="E37" i="1"/>
  <c r="E28" i="1"/>
  <c r="E29" i="1"/>
  <c r="E30" i="1"/>
  <c r="E27" i="1"/>
  <c r="E26" i="1"/>
  <c r="E24" i="1"/>
  <c r="E16" i="1"/>
  <c r="E17" i="1"/>
  <c r="E18" i="1"/>
  <c r="E15" i="1"/>
  <c r="E14" i="1"/>
</calcChain>
</file>

<file path=xl/sharedStrings.xml><?xml version="1.0" encoding="utf-8"?>
<sst xmlns="http://schemas.openxmlformats.org/spreadsheetml/2006/main" count="64" uniqueCount="46">
  <si>
    <t>文書指摘内容</t>
    <rPh sb="0" eb="2">
      <t>ブンショ</t>
    </rPh>
    <rPh sb="2" eb="4">
      <t>シテキ</t>
    </rPh>
    <rPh sb="4" eb="6">
      <t>ナイヨウ</t>
    </rPh>
    <phoneticPr fontId="2"/>
  </si>
  <si>
    <t>定款施行細則について見直しをおこなうこと（定款及び法令と不整合）</t>
    <rPh sb="21" eb="23">
      <t>テイカン</t>
    </rPh>
    <rPh sb="23" eb="24">
      <t>オヨ</t>
    </rPh>
    <rPh sb="25" eb="27">
      <t>ホウレイ</t>
    </rPh>
    <rPh sb="28" eb="31">
      <t>フセイゴウ</t>
    </rPh>
    <phoneticPr fontId="2"/>
  </si>
  <si>
    <t>評議員会を開催する場合は理事会の決議を得ること</t>
    <rPh sb="0" eb="3">
      <t>ヒョウギイン</t>
    </rPh>
    <rPh sb="3" eb="4">
      <t>カイ</t>
    </rPh>
    <rPh sb="5" eb="7">
      <t>カイサイ</t>
    </rPh>
    <rPh sb="9" eb="11">
      <t>バアイ</t>
    </rPh>
    <rPh sb="12" eb="15">
      <t>リジカイ</t>
    </rPh>
    <rPh sb="16" eb="18">
      <t>ケツギ</t>
    </rPh>
    <rPh sb="19" eb="20">
      <t>ウ</t>
    </rPh>
    <phoneticPr fontId="2"/>
  </si>
  <si>
    <t>法人の資産登記・理事長登記を行うこと</t>
    <rPh sb="0" eb="2">
      <t>ホウジン</t>
    </rPh>
    <rPh sb="3" eb="5">
      <t>シサン</t>
    </rPh>
    <rPh sb="5" eb="7">
      <t>トウキ</t>
    </rPh>
    <rPh sb="8" eb="11">
      <t>リジチョウ</t>
    </rPh>
    <rPh sb="11" eb="13">
      <t>トウキ</t>
    </rPh>
    <rPh sb="14" eb="15">
      <t>オコナ</t>
    </rPh>
    <phoneticPr fontId="2"/>
  </si>
  <si>
    <t>6法人中</t>
    <rPh sb="1" eb="3">
      <t>ホウジン</t>
    </rPh>
    <rPh sb="3" eb="4">
      <t>チュウ</t>
    </rPh>
    <phoneticPr fontId="2"/>
  </si>
  <si>
    <t>番号</t>
    <rPh sb="0" eb="2">
      <t>バンゴウ</t>
    </rPh>
    <phoneticPr fontId="2"/>
  </si>
  <si>
    <t>指摘率</t>
    <rPh sb="0" eb="2">
      <t>シテキ</t>
    </rPh>
    <rPh sb="2" eb="3">
      <t>リツ</t>
    </rPh>
    <phoneticPr fontId="2"/>
  </si>
  <si>
    <t>福祉管理課法人指導担当</t>
    <rPh sb="0" eb="2">
      <t>フクシ</t>
    </rPh>
    <rPh sb="2" eb="5">
      <t>カンリカ</t>
    </rPh>
    <rPh sb="5" eb="7">
      <t>ホウジン</t>
    </rPh>
    <rPh sb="7" eb="9">
      <t>シドウ</t>
    </rPh>
    <rPh sb="9" eb="11">
      <t>タントウ</t>
    </rPh>
    <phoneticPr fontId="2"/>
  </si>
  <si>
    <t>１．評議員・評議員会　　</t>
    <phoneticPr fontId="2"/>
  </si>
  <si>
    <t>２．理事・理事会　　　　　</t>
    <rPh sb="2" eb="4">
      <t>リジ</t>
    </rPh>
    <rPh sb="5" eb="8">
      <t>リジカイ</t>
    </rPh>
    <phoneticPr fontId="2"/>
  </si>
  <si>
    <t>３．その他運営関係　　</t>
    <rPh sb="4" eb="5">
      <t>タ</t>
    </rPh>
    <rPh sb="5" eb="7">
      <t>ウンエイ</t>
    </rPh>
    <rPh sb="7" eb="9">
      <t>カンケイ</t>
    </rPh>
    <phoneticPr fontId="2"/>
  </si>
  <si>
    <t>４．会計管理　　　</t>
    <rPh sb="2" eb="4">
      <t>カイケイ</t>
    </rPh>
    <rPh sb="4" eb="6">
      <t>カンリ</t>
    </rPh>
    <phoneticPr fontId="2"/>
  </si>
  <si>
    <t>評議員の選任に当たって就任の意思表示の書類を整備すること</t>
    <rPh sb="0" eb="1">
      <t>ヒョウ</t>
    </rPh>
    <rPh sb="1" eb="2">
      <t>ギ</t>
    </rPh>
    <rPh sb="2" eb="3">
      <t>イン</t>
    </rPh>
    <rPh sb="4" eb="6">
      <t>センニン</t>
    </rPh>
    <rPh sb="7" eb="8">
      <t>ア</t>
    </rPh>
    <rPh sb="11" eb="13">
      <t>シュウニン</t>
    </rPh>
    <rPh sb="14" eb="16">
      <t>イシ</t>
    </rPh>
    <rPh sb="16" eb="18">
      <t>ヒョウジ</t>
    </rPh>
    <rPh sb="19" eb="21">
      <t>ショルイ</t>
    </rPh>
    <rPh sb="22" eb="24">
      <t>セイビ</t>
    </rPh>
    <phoneticPr fontId="2"/>
  </si>
  <si>
    <t>評議員候補者が欠格事由に該当しないか等について確認すること</t>
    <phoneticPr fontId="2"/>
  </si>
  <si>
    <t>評議員会で決議をする場合は、定款に定める出席数を確保すること（書面出席は不可）</t>
    <rPh sb="31" eb="33">
      <t>ショメン</t>
    </rPh>
    <rPh sb="33" eb="35">
      <t>シュッセキ</t>
    </rPh>
    <rPh sb="36" eb="38">
      <t>フカ</t>
    </rPh>
    <phoneticPr fontId="2"/>
  </si>
  <si>
    <t>理事長は定款に沿って職務執行に関する報告をすること</t>
    <rPh sb="0" eb="3">
      <t>リジチョウ</t>
    </rPh>
    <rPh sb="4" eb="6">
      <t>テイカン</t>
    </rPh>
    <rPh sb="7" eb="8">
      <t>ソ</t>
    </rPh>
    <rPh sb="10" eb="12">
      <t>ショクム</t>
    </rPh>
    <rPh sb="12" eb="14">
      <t>シッコウ</t>
    </rPh>
    <rPh sb="15" eb="16">
      <t>カン</t>
    </rPh>
    <rPh sb="18" eb="20">
      <t>ホウコク</t>
    </rPh>
    <phoneticPr fontId="2"/>
  </si>
  <si>
    <t>理事候補者が欠格事由に該当しないか等について確認を行うこと</t>
    <phoneticPr fontId="2"/>
  </si>
  <si>
    <t>理事の選任に当たって選任に関る書類を整備すること</t>
    <rPh sb="0" eb="2">
      <t>リジ</t>
    </rPh>
    <rPh sb="3" eb="5">
      <t>センニン</t>
    </rPh>
    <rPh sb="6" eb="7">
      <t>ア</t>
    </rPh>
    <rPh sb="10" eb="12">
      <t>センニン</t>
    </rPh>
    <rPh sb="13" eb="14">
      <t>カカワ</t>
    </rPh>
    <rPh sb="15" eb="17">
      <t>ショルイ</t>
    </rPh>
    <rPh sb="18" eb="20">
      <t>セイビ</t>
    </rPh>
    <phoneticPr fontId="2"/>
  </si>
  <si>
    <t>欠席が継続している理事がいること</t>
    <phoneticPr fontId="2"/>
  </si>
  <si>
    <t>議事録を作成する際、定款の当該規定により記名押印（署名）等すること</t>
    <rPh sb="25" eb="27">
      <t>ショメイ</t>
    </rPh>
    <rPh sb="28" eb="29">
      <t>トウ</t>
    </rPh>
    <phoneticPr fontId="2"/>
  </si>
  <si>
    <t>役員の報酬は、支給基準に定めるところにより支給すること</t>
    <phoneticPr fontId="2"/>
  </si>
  <si>
    <t>役員の報酬基準等を制定し評議員の承認を受けること</t>
    <rPh sb="0" eb="2">
      <t>ヤクイン</t>
    </rPh>
    <rPh sb="3" eb="5">
      <t>ホウシュウ</t>
    </rPh>
    <rPh sb="5" eb="8">
      <t>キジュントウ</t>
    </rPh>
    <rPh sb="9" eb="11">
      <t>セイテイ</t>
    </rPh>
    <rPh sb="12" eb="13">
      <t>ヒョウ</t>
    </rPh>
    <rPh sb="13" eb="14">
      <t>ギ</t>
    </rPh>
    <rPh sb="14" eb="15">
      <t>イン</t>
    </rPh>
    <rPh sb="16" eb="18">
      <t>ショウニン</t>
    </rPh>
    <rPh sb="19" eb="20">
      <t>ウ</t>
    </rPh>
    <phoneticPr fontId="2"/>
  </si>
  <si>
    <t>法令に従い必要な書類等の備え置きをすること</t>
    <rPh sb="0" eb="2">
      <t>ホウレイ</t>
    </rPh>
    <rPh sb="3" eb="4">
      <t>シタガ</t>
    </rPh>
    <rPh sb="5" eb="7">
      <t>ヒツヨウ</t>
    </rPh>
    <rPh sb="8" eb="11">
      <t>ショルイトウ</t>
    </rPh>
    <rPh sb="12" eb="13">
      <t>ソナ</t>
    </rPh>
    <rPh sb="14" eb="15">
      <t>オ</t>
    </rPh>
    <phoneticPr fontId="2"/>
  </si>
  <si>
    <t>法令に従い必要な情報をインターネットで公表すること</t>
    <rPh sb="0" eb="2">
      <t>ホウレイ</t>
    </rPh>
    <rPh sb="3" eb="4">
      <t>シタガ</t>
    </rPh>
    <rPh sb="5" eb="7">
      <t>ヒツヨウ</t>
    </rPh>
    <rPh sb="8" eb="10">
      <t>ジョウホウ</t>
    </rPh>
    <rPh sb="19" eb="21">
      <t>コウヒョウ</t>
    </rPh>
    <phoneticPr fontId="2"/>
  </si>
  <si>
    <t>監事の選任にあたり就任の意思表示を確認すること</t>
    <rPh sb="9" eb="11">
      <t>シュウニン</t>
    </rPh>
    <rPh sb="12" eb="14">
      <t>イシ</t>
    </rPh>
    <rPh sb="14" eb="16">
      <t>ヒョウジ</t>
    </rPh>
    <rPh sb="17" eb="19">
      <t>カクニン</t>
    </rPh>
    <phoneticPr fontId="2"/>
  </si>
  <si>
    <t>定款には法人の事実に合わせて必要事項等を記載すること</t>
    <rPh sb="4" eb="6">
      <t>ホウジン</t>
    </rPh>
    <rPh sb="7" eb="9">
      <t>ジジツ</t>
    </rPh>
    <rPh sb="10" eb="11">
      <t>ア</t>
    </rPh>
    <rPh sb="14" eb="16">
      <t>ヒツヨウ</t>
    </rPh>
    <rPh sb="16" eb="19">
      <t>ジコウトウ</t>
    </rPh>
    <rPh sb="20" eb="22">
      <t>キサイ</t>
    </rPh>
    <phoneticPr fontId="2"/>
  </si>
  <si>
    <t>補正予算と決算値との間で軽微な範囲といえない乖離があったので、補正予算の精度向上を図ること</t>
    <phoneticPr fontId="2"/>
  </si>
  <si>
    <t>経理規程及びその細則等に定めるところにより事務処理が行われていないこと</t>
    <phoneticPr fontId="2"/>
  </si>
  <si>
    <t>計算書類を適正に整備すること</t>
    <rPh sb="0" eb="2">
      <t>ケイサン</t>
    </rPh>
    <rPh sb="2" eb="4">
      <t>ショルイ</t>
    </rPh>
    <rPh sb="5" eb="7">
      <t>テキセイ</t>
    </rPh>
    <rPh sb="8" eb="10">
      <t>セイビ</t>
    </rPh>
    <phoneticPr fontId="2"/>
  </si>
  <si>
    <t>銀行印と通帳の保管を分離する等、牽制機能が効いた管理体制を構築すること</t>
    <rPh sb="29" eb="31">
      <t>コウチク</t>
    </rPh>
    <phoneticPr fontId="2"/>
  </si>
  <si>
    <t>小口現金残高を経理規定の範囲以内に収めるよう統制すること</t>
    <phoneticPr fontId="2"/>
  </si>
  <si>
    <t>理事への権限の委任が不明確なこと</t>
    <rPh sb="10" eb="13">
      <t>フメイカク</t>
    </rPh>
    <phoneticPr fontId="2"/>
  </si>
  <si>
    <t>経理規程の内容が法令又は通知に違反していること</t>
    <phoneticPr fontId="2"/>
  </si>
  <si>
    <t>特別の利害関係を有する評議員の存否の確認をすること</t>
    <rPh sb="5" eb="7">
      <t>カンケイ</t>
    </rPh>
    <rPh sb="15" eb="17">
      <t>ソンピ</t>
    </rPh>
    <rPh sb="18" eb="20">
      <t>カクニン</t>
    </rPh>
    <phoneticPr fontId="2"/>
  </si>
  <si>
    <t>特別の利害関係を有する理事の存否の確認をすること</t>
    <rPh sb="14" eb="16">
      <t>ソンピ</t>
    </rPh>
    <phoneticPr fontId="2"/>
  </si>
  <si>
    <t>(傾向）</t>
    <rPh sb="1" eb="3">
      <t>ケイコウ</t>
    </rPh>
    <phoneticPr fontId="2"/>
  </si>
  <si>
    <t>(指摘内容）</t>
    <rPh sb="1" eb="3">
      <t>シテキ</t>
    </rPh>
    <rPh sb="3" eb="5">
      <t>ナイヨウ</t>
    </rPh>
    <phoneticPr fontId="2"/>
  </si>
  <si>
    <t>「議事録を作成する際、定款の当該規定により記名押印(署名）等すること」が一番多くなっています。これは、評議員会及び理事会等の議事録の作成の際に、議事録署名人あるいはその記名押印(署名）の方法が定款のとおりになっていないことです。また、定款施行細則が、改正された定款及び法令と不整合となっている点も見受けられました。さらに、役員報酬の支給基準については、支給基準とおり支給されていないケースや支給基準そのものが制定されていないケースも見受けられました。</t>
    <rPh sb="26" eb="28">
      <t>ショメイ</t>
    </rPh>
    <rPh sb="29" eb="30">
      <t>トウ</t>
    </rPh>
    <rPh sb="36" eb="38">
      <t>イチバン</t>
    </rPh>
    <rPh sb="38" eb="39">
      <t>オオ</t>
    </rPh>
    <rPh sb="51" eb="54">
      <t>ヒョウギイン</t>
    </rPh>
    <rPh sb="54" eb="55">
      <t>カイ</t>
    </rPh>
    <rPh sb="55" eb="56">
      <t>オヨ</t>
    </rPh>
    <rPh sb="57" eb="60">
      <t>リジカイ</t>
    </rPh>
    <rPh sb="60" eb="61">
      <t>トウ</t>
    </rPh>
    <rPh sb="62" eb="64">
      <t>ギジ</t>
    </rPh>
    <rPh sb="64" eb="65">
      <t>ロク</t>
    </rPh>
    <rPh sb="66" eb="68">
      <t>サクセイ</t>
    </rPh>
    <rPh sb="69" eb="70">
      <t>サイ</t>
    </rPh>
    <rPh sb="72" eb="74">
      <t>ギジ</t>
    </rPh>
    <rPh sb="74" eb="75">
      <t>ロク</t>
    </rPh>
    <rPh sb="75" eb="77">
      <t>ショメイ</t>
    </rPh>
    <rPh sb="77" eb="78">
      <t>ニン</t>
    </rPh>
    <rPh sb="84" eb="86">
      <t>キメイ</t>
    </rPh>
    <rPh sb="86" eb="88">
      <t>オウイン</t>
    </rPh>
    <rPh sb="89" eb="91">
      <t>ショメイ</t>
    </rPh>
    <rPh sb="93" eb="95">
      <t>ホウホウ</t>
    </rPh>
    <rPh sb="96" eb="98">
      <t>テイカン</t>
    </rPh>
    <rPh sb="117" eb="119">
      <t>テイカン</t>
    </rPh>
    <rPh sb="119" eb="121">
      <t>セコウ</t>
    </rPh>
    <rPh sb="121" eb="123">
      <t>サイソク</t>
    </rPh>
    <rPh sb="125" eb="127">
      <t>カイセイ</t>
    </rPh>
    <rPh sb="130" eb="132">
      <t>テイカン</t>
    </rPh>
    <rPh sb="132" eb="133">
      <t>オヨ</t>
    </rPh>
    <rPh sb="134" eb="136">
      <t>ホウレイ</t>
    </rPh>
    <rPh sb="137" eb="140">
      <t>フセイゴウ</t>
    </rPh>
    <rPh sb="146" eb="147">
      <t>テン</t>
    </rPh>
    <rPh sb="148" eb="150">
      <t>ミウ</t>
    </rPh>
    <rPh sb="161" eb="163">
      <t>ヤクイン</t>
    </rPh>
    <rPh sb="163" eb="165">
      <t>ホウシュウ</t>
    </rPh>
    <rPh sb="166" eb="168">
      <t>シキュウ</t>
    </rPh>
    <rPh sb="168" eb="170">
      <t>キジュン</t>
    </rPh>
    <rPh sb="176" eb="178">
      <t>シキュウ</t>
    </rPh>
    <rPh sb="178" eb="180">
      <t>キジュン</t>
    </rPh>
    <rPh sb="183" eb="185">
      <t>シキュウ</t>
    </rPh>
    <rPh sb="195" eb="197">
      <t>シキュウ</t>
    </rPh>
    <rPh sb="197" eb="199">
      <t>キジュン</t>
    </rPh>
    <rPh sb="204" eb="206">
      <t>セイテイ</t>
    </rPh>
    <rPh sb="216" eb="218">
      <t>ミウ</t>
    </rPh>
    <phoneticPr fontId="2"/>
  </si>
  <si>
    <t>社会福祉法改正等に当たって、経理規程が法令や通知に対応できていないケースが見受けられました。また、補正予算と決算値との間で乖離があった法人も見受けられました。</t>
    <rPh sb="0" eb="2">
      <t>シャカイ</t>
    </rPh>
    <rPh sb="2" eb="4">
      <t>フクシ</t>
    </rPh>
    <rPh sb="4" eb="5">
      <t>ホウ</t>
    </rPh>
    <rPh sb="5" eb="7">
      <t>カイセイ</t>
    </rPh>
    <rPh sb="7" eb="8">
      <t>トウ</t>
    </rPh>
    <rPh sb="9" eb="10">
      <t>ア</t>
    </rPh>
    <rPh sb="14" eb="16">
      <t>ケイリ</t>
    </rPh>
    <rPh sb="16" eb="18">
      <t>キテイ</t>
    </rPh>
    <rPh sb="19" eb="21">
      <t>ホウレイ</t>
    </rPh>
    <rPh sb="22" eb="24">
      <t>ツウチ</t>
    </rPh>
    <rPh sb="25" eb="27">
      <t>タイオウ</t>
    </rPh>
    <rPh sb="37" eb="39">
      <t>ミウ</t>
    </rPh>
    <rPh sb="49" eb="51">
      <t>ホセイ</t>
    </rPh>
    <rPh sb="51" eb="53">
      <t>ヨサン</t>
    </rPh>
    <rPh sb="54" eb="56">
      <t>ケッサン</t>
    </rPh>
    <rPh sb="56" eb="57">
      <t>チ</t>
    </rPh>
    <rPh sb="59" eb="60">
      <t>アイダ</t>
    </rPh>
    <rPh sb="61" eb="63">
      <t>カイリ</t>
    </rPh>
    <rPh sb="67" eb="69">
      <t>ホウジン</t>
    </rPh>
    <rPh sb="70" eb="72">
      <t>ミウ</t>
    </rPh>
    <phoneticPr fontId="2"/>
  </si>
  <si>
    <t>計算書類に対する注記の見直しを行うこと</t>
    <rPh sb="0" eb="2">
      <t>ケイサン</t>
    </rPh>
    <rPh sb="2" eb="4">
      <t>ショルイ</t>
    </rPh>
    <rPh sb="5" eb="6">
      <t>タイ</t>
    </rPh>
    <rPh sb="8" eb="10">
      <t>チュウキ</t>
    </rPh>
    <rPh sb="11" eb="13">
      <t>ミナオ</t>
    </rPh>
    <rPh sb="15" eb="16">
      <t>オコナ</t>
    </rPh>
    <phoneticPr fontId="2"/>
  </si>
  <si>
    <t>監事の選任に関する理事会の議案提出に先立って、監事の過半数の同意を得ること</t>
    <rPh sb="9" eb="11">
      <t>リジ</t>
    </rPh>
    <rPh sb="11" eb="12">
      <t>カイ</t>
    </rPh>
    <rPh sb="13" eb="15">
      <t>ギアン</t>
    </rPh>
    <rPh sb="15" eb="17">
      <t>テイシュツ</t>
    </rPh>
    <rPh sb="18" eb="20">
      <t>サキダ</t>
    </rPh>
    <rPh sb="23" eb="25">
      <t>カンジ</t>
    </rPh>
    <phoneticPr fontId="2"/>
  </si>
  <si>
    <t>評議員・評議員会と同様、理事会の決議に際しての「特別の利害関係を有する評議員の存否の確認をすること」が多くなっております。また、監事の選任に関する理事会の議案提出に先立って、監事の過半数（２名の場合は２名）の同意がなされていないケースも多くなっています。さらに、「理事の権限の委任が不明確なこと」も見受けられています。理事への権限委任とは、理事会の権限を理事へ委任することです。ガイドラインでは、その委任に関する責任の所在を明らかにするために、委任する権限の内容を明確にすることが強調されています。</t>
    <rPh sb="0" eb="3">
      <t>ヒョウギイン</t>
    </rPh>
    <rPh sb="4" eb="7">
      <t>ヒョウギイン</t>
    </rPh>
    <rPh sb="7" eb="8">
      <t>カイ</t>
    </rPh>
    <rPh sb="9" eb="11">
      <t>ドウヨウ</t>
    </rPh>
    <rPh sb="12" eb="15">
      <t>リジカイ</t>
    </rPh>
    <rPh sb="16" eb="18">
      <t>ケツギ</t>
    </rPh>
    <rPh sb="19" eb="20">
      <t>サイ</t>
    </rPh>
    <rPh sb="51" eb="52">
      <t>オオ</t>
    </rPh>
    <rPh sb="64" eb="66">
      <t>カンジ</t>
    </rPh>
    <rPh sb="67" eb="69">
      <t>センニン</t>
    </rPh>
    <rPh sb="70" eb="71">
      <t>カン</t>
    </rPh>
    <rPh sb="73" eb="76">
      <t>リジカイ</t>
    </rPh>
    <rPh sb="77" eb="79">
      <t>ギアン</t>
    </rPh>
    <rPh sb="79" eb="81">
      <t>テイシュツ</t>
    </rPh>
    <rPh sb="82" eb="84">
      <t>サキダ</t>
    </rPh>
    <rPh sb="87" eb="89">
      <t>カンジ</t>
    </rPh>
    <rPh sb="90" eb="93">
      <t>カハンスウ</t>
    </rPh>
    <rPh sb="95" eb="96">
      <t>メイ</t>
    </rPh>
    <rPh sb="97" eb="99">
      <t>バアイ</t>
    </rPh>
    <rPh sb="101" eb="102">
      <t>メイ</t>
    </rPh>
    <rPh sb="104" eb="106">
      <t>ドウイ</t>
    </rPh>
    <rPh sb="118" eb="119">
      <t>オオ</t>
    </rPh>
    <rPh sb="132" eb="134">
      <t>リジ</t>
    </rPh>
    <rPh sb="135" eb="137">
      <t>ケンゲン</t>
    </rPh>
    <rPh sb="138" eb="140">
      <t>イニン</t>
    </rPh>
    <rPh sb="141" eb="144">
      <t>フメイカク</t>
    </rPh>
    <rPh sb="149" eb="151">
      <t>ミウ</t>
    </rPh>
    <rPh sb="159" eb="161">
      <t>リジ</t>
    </rPh>
    <rPh sb="163" eb="165">
      <t>ケンゲン</t>
    </rPh>
    <rPh sb="165" eb="167">
      <t>イニン</t>
    </rPh>
    <rPh sb="170" eb="173">
      <t>リジカイ</t>
    </rPh>
    <rPh sb="174" eb="176">
      <t>ケンゲン</t>
    </rPh>
    <rPh sb="177" eb="179">
      <t>リジ</t>
    </rPh>
    <rPh sb="180" eb="182">
      <t>イニン</t>
    </rPh>
    <rPh sb="200" eb="202">
      <t>イニン</t>
    </rPh>
    <rPh sb="203" eb="204">
      <t>カン</t>
    </rPh>
    <rPh sb="206" eb="208">
      <t>セキニン</t>
    </rPh>
    <rPh sb="209" eb="211">
      <t>ショザイ</t>
    </rPh>
    <rPh sb="212" eb="213">
      <t>アキ</t>
    </rPh>
    <rPh sb="222" eb="224">
      <t>イニン</t>
    </rPh>
    <rPh sb="226" eb="228">
      <t>ケンゲン</t>
    </rPh>
    <rPh sb="229" eb="231">
      <t>ナイヨウ</t>
    </rPh>
    <rPh sb="232" eb="234">
      <t>メイカク</t>
    </rPh>
    <rPh sb="240" eb="242">
      <t>キョウチョウ</t>
    </rPh>
    <phoneticPr fontId="2"/>
  </si>
  <si>
    <t>資料１</t>
    <rPh sb="0" eb="2">
      <t>シリョウ</t>
    </rPh>
    <phoneticPr fontId="2"/>
  </si>
  <si>
    <t>評議員会の決議に際しての「特別の利害関係を有する評議員の存否の確認をすること」が一番多くなっております。</t>
    <rPh sb="0" eb="3">
      <t>ヒョウギイン</t>
    </rPh>
    <rPh sb="3" eb="4">
      <t>カイ</t>
    </rPh>
    <rPh sb="5" eb="7">
      <t>ケツギ</t>
    </rPh>
    <rPh sb="8" eb="9">
      <t>サイ</t>
    </rPh>
    <rPh sb="13" eb="15">
      <t>トクベツ</t>
    </rPh>
    <rPh sb="16" eb="18">
      <t>リガイ</t>
    </rPh>
    <rPh sb="18" eb="20">
      <t>カンケイ</t>
    </rPh>
    <rPh sb="21" eb="22">
      <t>ユウ</t>
    </rPh>
    <rPh sb="24" eb="27">
      <t>ヒョウギイン</t>
    </rPh>
    <rPh sb="28" eb="30">
      <t>ソンピ</t>
    </rPh>
    <rPh sb="31" eb="33">
      <t>カクニン</t>
    </rPh>
    <rPh sb="40" eb="42">
      <t>イチバン</t>
    </rPh>
    <rPh sb="42" eb="43">
      <t>オオ</t>
    </rPh>
    <phoneticPr fontId="2"/>
  </si>
  <si>
    <t>　平成２９年度から国から示された「社会福祉法人指導監査実施要綱」及び「指導監査ガイドライ 
  ン」に基づき現在まで６法人の法人監査を行ってきた結果（文書指摘事項）をまとめました。
　今後の法人運営に参考にしていただければと存じます。</t>
    <rPh sb="75" eb="77">
      <t>ブンショ</t>
    </rPh>
    <rPh sb="77" eb="79">
      <t>シテキ</t>
    </rPh>
    <rPh sb="79" eb="81">
      <t>ジコウ</t>
    </rPh>
    <rPh sb="92" eb="94">
      <t>コンゴ</t>
    </rPh>
    <rPh sb="95" eb="97">
      <t>ホウジン</t>
    </rPh>
    <rPh sb="97" eb="99">
      <t>ウンエイ</t>
    </rPh>
    <rPh sb="100" eb="102">
      <t>サンコウ</t>
    </rPh>
    <rPh sb="112" eb="113">
      <t>ゾン</t>
    </rPh>
    <phoneticPr fontId="2"/>
  </si>
  <si>
    <t xml:space="preserve">          平成２９年度の法人監査（一般監査）の主な指摘事項について</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</si>
</sst>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charset val="128"/>
      <scheme val="minor"/>
    </font>
    <font>
      <b/>
      <sz val="10"/>
      <color theme="1"/>
      <name val="ＭＳ ゴシック"/>
      <family val="3"/>
      <charset val="128"/>
    </font>
    <font>
      <sz val="6"/>
      <name val="ＭＳ Ｐゴシック"/>
      <family val="2"/>
      <charset val="128"/>
      <scheme val="minor"/>
    </font>
    <font>
      <sz val="10"/>
      <color theme="1"/>
      <name val="ＭＳ ゴシック"/>
      <family val="3"/>
      <charset val="128"/>
    </font>
    <font>
      <b/>
      <sz val="11"/>
      <color theme="1"/>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font>
    <font>
      <b/>
      <sz val="14"/>
      <color theme="1"/>
      <name val="ＭＳ Ｐゴシック"/>
      <family val="3"/>
      <charset val="128"/>
      <scheme val="minor"/>
    </font>
    <font>
      <sz val="14"/>
      <color theme="1"/>
      <name val="ＭＳ Ｐゴシック"/>
      <family val="3"/>
      <charset val="128"/>
      <scheme val="minor"/>
    </font>
  </fonts>
  <fills count="2">
    <fill>
      <patternFill patternType="none"/>
    </fill>
    <fill>
      <patternFill patternType="gray125"/>
    </fill>
  </fills>
  <borders count="30">
    <border>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71">
    <xf numFmtId="0" fontId="0" fillId="0" borderId="0" xfId="0">
      <alignment vertical="center"/>
    </xf>
    <xf numFmtId="0" fontId="1" fillId="0" borderId="0" xfId="0" applyFont="1">
      <alignment vertical="center"/>
    </xf>
    <xf numFmtId="0" fontId="0" fillId="0" borderId="3" xfId="0" applyBorder="1" applyAlignment="1">
      <alignment horizontal="center" vertical="center" shrinkToFit="1"/>
    </xf>
    <xf numFmtId="0" fontId="0" fillId="0" borderId="0" xfId="0" applyAlignment="1">
      <alignment vertical="center"/>
    </xf>
    <xf numFmtId="0" fontId="0" fillId="0" borderId="8" xfId="0" applyBorder="1" applyAlignment="1">
      <alignment vertical="center" wrapText="1"/>
    </xf>
    <xf numFmtId="58" fontId="0" fillId="0" borderId="0" xfId="0" applyNumberFormat="1" applyAlignment="1">
      <alignment vertical="center"/>
    </xf>
    <xf numFmtId="0" fontId="0" fillId="0" borderId="11"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wrapText="1" shrinkToFit="1"/>
    </xf>
    <xf numFmtId="9" fontId="0" fillId="0" borderId="0" xfId="0" applyNumberFormat="1">
      <alignment vertical="center"/>
    </xf>
    <xf numFmtId="0" fontId="0" fillId="0" borderId="15" xfId="0" applyBorder="1" applyAlignment="1">
      <alignment horizontal="center" vertical="center" shrinkToFi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9" fontId="0" fillId="0" borderId="14" xfId="0" applyNumberForma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9" fontId="0" fillId="0" borderId="5" xfId="0" applyNumberFormat="1" applyBorder="1" applyAlignment="1">
      <alignment horizontal="center" vertical="center"/>
    </xf>
    <xf numFmtId="9" fontId="0" fillId="0" borderId="12" xfId="0" applyNumberFormat="1" applyBorder="1" applyAlignment="1">
      <alignment horizontal="center" vertical="center"/>
    </xf>
    <xf numFmtId="0" fontId="3" fillId="0" borderId="18" xfId="0" applyFont="1" applyBorder="1" applyAlignment="1">
      <alignment horizontal="center" vertical="center"/>
    </xf>
    <xf numFmtId="9" fontId="0" fillId="0" borderId="4" xfId="0" applyNumberFormat="1" applyBorder="1" applyAlignment="1">
      <alignment horizontal="center" vertical="center"/>
    </xf>
    <xf numFmtId="0" fontId="0" fillId="0" borderId="19" xfId="0" applyBorder="1" applyAlignment="1">
      <alignment horizontal="center" vertical="center" wrapText="1" shrinkToFit="1"/>
    </xf>
    <xf numFmtId="9" fontId="0" fillId="0" borderId="0" xfId="0" applyNumberFormat="1" applyBorder="1">
      <alignment vertical="center"/>
    </xf>
    <xf numFmtId="9" fontId="1" fillId="0" borderId="20" xfId="0" applyNumberFormat="1" applyFont="1" applyBorder="1">
      <alignment vertical="center"/>
    </xf>
    <xf numFmtId="0" fontId="5" fillId="0" borderId="0" xfId="0" applyFont="1" applyAlignment="1">
      <alignment horizontal="center" vertical="center"/>
    </xf>
    <xf numFmtId="0" fontId="6" fillId="0" borderId="0" xfId="0" applyFont="1" applyAlignment="1">
      <alignment vertical="center"/>
    </xf>
    <xf numFmtId="9" fontId="3" fillId="0" borderId="13" xfId="0" applyNumberFormat="1" applyFont="1" applyBorder="1" applyAlignment="1">
      <alignment horizontal="center" vertical="center"/>
    </xf>
    <xf numFmtId="9" fontId="3" fillId="0" borderId="5" xfId="0" applyNumberFormat="1" applyFont="1" applyBorder="1" applyAlignment="1">
      <alignment horizontal="center" vertical="center"/>
    </xf>
    <xf numFmtId="9" fontId="3" fillId="0" borderId="12"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left" vertical="center"/>
    </xf>
    <xf numFmtId="0" fontId="0" fillId="0" borderId="0" xfId="0" applyAlignment="1">
      <alignment vertical="center"/>
    </xf>
    <xf numFmtId="0" fontId="6" fillId="0" borderId="0" xfId="0" applyFont="1" applyAlignment="1">
      <alignment vertical="center"/>
    </xf>
    <xf numFmtId="0" fontId="0" fillId="0" borderId="24" xfId="0" applyBorder="1" applyAlignment="1">
      <alignment horizontal="center" vertical="center"/>
    </xf>
    <xf numFmtId="9" fontId="0" fillId="0" borderId="27" xfId="0" applyNumberFormat="1"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25" xfId="0" applyBorder="1" applyAlignment="1">
      <alignment vertical="center" wrapText="1"/>
    </xf>
    <xf numFmtId="0" fontId="0" fillId="0" borderId="26" xfId="0" applyBorder="1" applyAlignment="1">
      <alignment horizontal="center" vertical="center"/>
    </xf>
    <xf numFmtId="0" fontId="0" fillId="0" borderId="28" xfId="0" applyBorder="1" applyAlignment="1">
      <alignment horizontal="center" vertical="center"/>
    </xf>
    <xf numFmtId="0" fontId="7" fillId="0" borderId="11" xfId="0" applyFont="1" applyBorder="1" applyAlignment="1">
      <alignment vertical="center" wrapText="1"/>
    </xf>
    <xf numFmtId="0" fontId="4" fillId="0" borderId="0" xfId="0" applyFont="1" applyBorder="1" applyAlignment="1">
      <alignment vertical="center"/>
    </xf>
    <xf numFmtId="0" fontId="4" fillId="0" borderId="0" xfId="0" applyFont="1" applyBorder="1" applyAlignment="1">
      <alignment horizontal="left" vertical="center" wrapText="1"/>
    </xf>
    <xf numFmtId="0" fontId="0" fillId="0" borderId="0" xfId="0" applyBorder="1" applyAlignment="1">
      <alignment horizontal="left" vertical="center" wrapText="1"/>
    </xf>
    <xf numFmtId="9" fontId="0" fillId="0" borderId="0" xfId="0" applyNumberFormat="1" applyBorder="1" applyAlignment="1">
      <alignment horizontal="center" vertical="center"/>
    </xf>
    <xf numFmtId="9" fontId="3" fillId="0" borderId="0" xfId="0" applyNumberFormat="1" applyFont="1" applyBorder="1" applyAlignment="1">
      <alignment horizontal="center" vertical="center"/>
    </xf>
    <xf numFmtId="9" fontId="1" fillId="0" borderId="0" xfId="0" applyNumberFormat="1" applyFont="1" applyBorder="1">
      <alignment vertical="center"/>
    </xf>
    <xf numFmtId="9" fontId="4" fillId="0" borderId="0" xfId="0" applyNumberFormat="1" applyFont="1" applyBorder="1">
      <alignment vertical="center"/>
    </xf>
    <xf numFmtId="9" fontId="5" fillId="0" borderId="29" xfId="0" applyNumberFormat="1" applyFont="1" applyBorder="1" applyAlignment="1">
      <alignment horizontal="center" vertical="center"/>
    </xf>
    <xf numFmtId="58" fontId="0" fillId="0" borderId="0" xfId="0" applyNumberFormat="1" applyAlignment="1">
      <alignment vertical="center"/>
    </xf>
    <xf numFmtId="0" fontId="0" fillId="0" borderId="0" xfId="0" applyAlignment="1">
      <alignment vertical="center"/>
    </xf>
    <xf numFmtId="0" fontId="8" fillId="0" borderId="0" xfId="0" applyFont="1" applyAlignment="1">
      <alignment horizontal="center" vertical="center"/>
    </xf>
    <xf numFmtId="0" fontId="9" fillId="0" borderId="0" xfId="0" applyFont="1" applyAlignment="1">
      <alignment vertical="center"/>
    </xf>
    <xf numFmtId="0" fontId="4" fillId="0" borderId="0" xfId="0" applyFont="1" applyBorder="1" applyAlignment="1"/>
    <xf numFmtId="0" fontId="4" fillId="0" borderId="7" xfId="0" applyFont="1" applyBorder="1" applyAlignment="1">
      <alignment horizontal="left" vertical="center" wrapText="1"/>
    </xf>
    <xf numFmtId="0" fontId="0" fillId="0" borderId="7" xfId="0" applyBorder="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23" xfId="0" applyFont="1" applyBorder="1" applyAlignment="1">
      <alignment horizontal="left" vertical="center" wrapText="1"/>
    </xf>
    <xf numFmtId="0" fontId="6" fillId="0" borderId="0" xfId="0" applyFont="1" applyAlignment="1">
      <alignment horizontal="right" vertical="center"/>
    </xf>
    <xf numFmtId="0" fontId="0" fillId="0" borderId="0" xfId="0" applyAlignment="1">
      <alignment horizontal="right" vertical="center"/>
    </xf>
    <xf numFmtId="0" fontId="4" fillId="0" borderId="0" xfId="0" applyFont="1" applyBorder="1" applyAlignment="1">
      <alignment horizontal="left" vertical="center"/>
    </xf>
    <xf numFmtId="0" fontId="0" fillId="0" borderId="0" xfId="0" applyAlignment="1">
      <alignment horizontal="left" vertical="center"/>
    </xf>
    <xf numFmtId="0" fontId="4" fillId="0" borderId="0" xfId="0" applyFont="1" applyFill="1" applyBorder="1" applyAlignment="1"/>
    <xf numFmtId="0" fontId="4" fillId="0" borderId="20" xfId="0" applyFont="1" applyBorder="1" applyAlignment="1"/>
    <xf numFmtId="0" fontId="4" fillId="0" borderId="21" xfId="0" applyFont="1" applyFill="1" applyBorder="1" applyAlignment="1">
      <alignment horizontal="left" vertical="center" wrapText="1"/>
    </xf>
    <xf numFmtId="0" fontId="4" fillId="0" borderId="21" xfId="0" applyFont="1" applyBorder="1" applyAlignment="1">
      <alignment vertical="center" wrapText="1"/>
    </xf>
    <xf numFmtId="0" fontId="4" fillId="0" borderId="22" xfId="0" applyFont="1" applyBorder="1" applyAlignment="1">
      <alignment vertical="center"/>
    </xf>
    <xf numFmtId="0" fontId="4" fillId="0" borderId="23"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tabSelected="1" zoomScaleNormal="100" workbookViewId="0">
      <selection activeCell="G6" sqref="G6"/>
    </sheetView>
  </sheetViews>
  <sheetFormatPr defaultRowHeight="13.5" x14ac:dyDescent="0.15"/>
  <cols>
    <col min="1" max="1" width="9.75" customWidth="1"/>
    <col min="2" max="2" width="5.25" customWidth="1"/>
    <col min="3" max="3" width="56.125" customWidth="1"/>
    <col min="4" max="4" width="11.25" customWidth="1"/>
    <col min="5" max="5" width="10.125" style="10" customWidth="1"/>
    <col min="6" max="6" width="8.375" style="10" customWidth="1"/>
    <col min="7" max="7" width="48.375" bestFit="1" customWidth="1"/>
    <col min="8" max="8" width="45.25" bestFit="1" customWidth="1"/>
  </cols>
  <sheetData>
    <row r="1" spans="1:6" ht="18.75" customHeight="1" thickBot="1" x14ac:dyDescent="0.2">
      <c r="F1" s="50" t="s">
        <v>42</v>
      </c>
    </row>
    <row r="2" spans="1:6" x14ac:dyDescent="0.15">
      <c r="F2" s="49"/>
    </row>
    <row r="3" spans="1:6" ht="19.5" customHeight="1" x14ac:dyDescent="0.15">
      <c r="A3" s="51">
        <v>43151</v>
      </c>
      <c r="B3" s="52"/>
      <c r="C3" s="52"/>
      <c r="D3" s="52"/>
      <c r="E3" s="52"/>
      <c r="F3" s="33"/>
    </row>
    <row r="4" spans="1:6" ht="19.5" customHeight="1" x14ac:dyDescent="0.15">
      <c r="A4" s="5"/>
      <c r="B4" s="3"/>
      <c r="C4" s="3"/>
      <c r="D4" s="3"/>
      <c r="E4" s="3"/>
      <c r="F4" s="33"/>
    </row>
    <row r="5" spans="1:6" ht="29.25" customHeight="1" x14ac:dyDescent="0.15">
      <c r="A5" s="53" t="s">
        <v>45</v>
      </c>
      <c r="B5" s="54"/>
      <c r="C5" s="54"/>
      <c r="D5" s="54"/>
      <c r="E5" s="54"/>
      <c r="F5" s="34"/>
    </row>
    <row r="6" spans="1:6" ht="7.5" customHeight="1" x14ac:dyDescent="0.15">
      <c r="A6" s="26"/>
      <c r="B6" s="27"/>
      <c r="C6" s="27"/>
      <c r="D6" s="27"/>
      <c r="E6" s="27"/>
      <c r="F6" s="34"/>
    </row>
    <row r="7" spans="1:6" ht="29.25" customHeight="1" x14ac:dyDescent="0.15">
      <c r="A7" s="26"/>
      <c r="B7" s="61" t="s">
        <v>7</v>
      </c>
      <c r="C7" s="62"/>
      <c r="D7" s="62"/>
      <c r="E7" s="62"/>
      <c r="F7" s="31"/>
    </row>
    <row r="8" spans="1:6" ht="57" customHeight="1" x14ac:dyDescent="0.15">
      <c r="B8" s="68" t="s">
        <v>44</v>
      </c>
      <c r="C8" s="69"/>
      <c r="D8" s="69"/>
      <c r="E8" s="70"/>
      <c r="F8" s="43"/>
    </row>
    <row r="9" spans="1:6" ht="24.95" customHeight="1" x14ac:dyDescent="0.15">
      <c r="B9" s="55" t="s">
        <v>8</v>
      </c>
      <c r="C9" s="55"/>
      <c r="D9" s="55"/>
    </row>
    <row r="10" spans="1:6" ht="24.95" customHeight="1" x14ac:dyDescent="0.15">
      <c r="B10" s="63" t="s">
        <v>35</v>
      </c>
      <c r="C10" s="64"/>
      <c r="D10" s="64"/>
      <c r="E10" s="64"/>
      <c r="F10" s="32"/>
    </row>
    <row r="11" spans="1:6" ht="44.25" customHeight="1" x14ac:dyDescent="0.15">
      <c r="B11" s="58" t="s">
        <v>43</v>
      </c>
      <c r="C11" s="59"/>
      <c r="D11" s="59"/>
      <c r="E11" s="60"/>
      <c r="F11" s="44"/>
    </row>
    <row r="12" spans="1:6" ht="24.95" customHeight="1" thickBot="1" x14ac:dyDescent="0.2">
      <c r="B12" s="56" t="s">
        <v>36</v>
      </c>
      <c r="C12" s="57"/>
      <c r="D12" s="57"/>
      <c r="E12" s="57"/>
      <c r="F12" s="45"/>
    </row>
    <row r="13" spans="1:6" ht="27.75" customHeight="1" thickBot="1" x14ac:dyDescent="0.2">
      <c r="B13" s="8" t="s">
        <v>5</v>
      </c>
      <c r="C13" s="23" t="s">
        <v>0</v>
      </c>
      <c r="D13" s="11" t="s">
        <v>4</v>
      </c>
      <c r="E13" s="15" t="s">
        <v>6</v>
      </c>
      <c r="F13" s="46"/>
    </row>
    <row r="14" spans="1:6" ht="30" customHeight="1" x14ac:dyDescent="0.15">
      <c r="B14" s="35">
        <v>1</v>
      </c>
      <c r="C14" s="39" t="s">
        <v>33</v>
      </c>
      <c r="D14" s="40">
        <v>5</v>
      </c>
      <c r="E14" s="36">
        <f>5/6</f>
        <v>0.83333333333333337</v>
      </c>
      <c r="F14" s="46"/>
    </row>
    <row r="15" spans="1:6" ht="30" customHeight="1" x14ac:dyDescent="0.15">
      <c r="B15" s="16">
        <v>2</v>
      </c>
      <c r="C15" s="4" t="s">
        <v>2</v>
      </c>
      <c r="D15" s="13">
        <v>1</v>
      </c>
      <c r="E15" s="19">
        <f>1/6</f>
        <v>0.16666666666666666</v>
      </c>
      <c r="F15" s="46"/>
    </row>
    <row r="16" spans="1:6" ht="30" customHeight="1" x14ac:dyDescent="0.15">
      <c r="B16" s="16">
        <v>3</v>
      </c>
      <c r="C16" s="4" t="s">
        <v>12</v>
      </c>
      <c r="D16" s="13">
        <v>1</v>
      </c>
      <c r="E16" s="19">
        <f t="shared" ref="E16:E18" si="0">1/6</f>
        <v>0.16666666666666666</v>
      </c>
      <c r="F16" s="46"/>
    </row>
    <row r="17" spans="2:6" ht="30" customHeight="1" x14ac:dyDescent="0.15">
      <c r="B17" s="16">
        <v>4</v>
      </c>
      <c r="C17" s="4" t="s">
        <v>13</v>
      </c>
      <c r="D17" s="13">
        <v>1</v>
      </c>
      <c r="E17" s="19">
        <f t="shared" si="0"/>
        <v>0.16666666666666666</v>
      </c>
      <c r="F17" s="46"/>
    </row>
    <row r="18" spans="2:6" ht="36.75" customHeight="1" thickBot="1" x14ac:dyDescent="0.2">
      <c r="B18" s="41">
        <v>5</v>
      </c>
      <c r="C18" s="6" t="s">
        <v>14</v>
      </c>
      <c r="D18" s="14">
        <v>1</v>
      </c>
      <c r="E18" s="20">
        <f t="shared" si="0"/>
        <v>0.16666666666666666</v>
      </c>
      <c r="F18" s="46"/>
    </row>
    <row r="19" spans="2:6" ht="24.95" customHeight="1" x14ac:dyDescent="0.15">
      <c r="B19" s="55" t="s">
        <v>9</v>
      </c>
      <c r="C19" s="55"/>
      <c r="D19" s="55"/>
      <c r="E19" s="24"/>
      <c r="F19" s="24"/>
    </row>
    <row r="20" spans="2:6" ht="24.95" customHeight="1" x14ac:dyDescent="0.15">
      <c r="B20" s="63" t="s">
        <v>35</v>
      </c>
      <c r="C20" s="64"/>
      <c r="D20" s="64"/>
      <c r="E20" s="64"/>
      <c r="F20" s="32"/>
    </row>
    <row r="21" spans="2:6" ht="98.25" customHeight="1" x14ac:dyDescent="0.15">
      <c r="B21" s="58" t="s">
        <v>41</v>
      </c>
      <c r="C21" s="59"/>
      <c r="D21" s="59"/>
      <c r="E21" s="60"/>
      <c r="F21" s="44"/>
    </row>
    <row r="22" spans="2:6" ht="24.95" customHeight="1" thickBot="1" x14ac:dyDescent="0.2">
      <c r="B22" s="56" t="s">
        <v>36</v>
      </c>
      <c r="C22" s="57"/>
      <c r="D22" s="57"/>
      <c r="E22" s="57"/>
      <c r="F22" s="45"/>
    </row>
    <row r="23" spans="2:6" ht="30" customHeight="1" thickBot="1" x14ac:dyDescent="0.2">
      <c r="B23" s="8" t="s">
        <v>5</v>
      </c>
      <c r="C23" s="9" t="s">
        <v>0</v>
      </c>
      <c r="D23" s="11" t="s">
        <v>4</v>
      </c>
      <c r="E23" s="15" t="s">
        <v>6</v>
      </c>
      <c r="F23" s="46"/>
    </row>
    <row r="24" spans="2:6" ht="30" customHeight="1" x14ac:dyDescent="0.15">
      <c r="B24" s="17">
        <v>1</v>
      </c>
      <c r="C24" s="4" t="s">
        <v>34</v>
      </c>
      <c r="D24" s="37">
        <v>3</v>
      </c>
      <c r="E24" s="19">
        <f>3/6</f>
        <v>0.5</v>
      </c>
      <c r="F24" s="46"/>
    </row>
    <row r="25" spans="2:6" ht="30" customHeight="1" x14ac:dyDescent="0.15">
      <c r="B25" s="17">
        <v>2</v>
      </c>
      <c r="C25" s="4" t="s">
        <v>40</v>
      </c>
      <c r="D25" s="13">
        <v>3</v>
      </c>
      <c r="E25" s="19">
        <f>3/6</f>
        <v>0.5</v>
      </c>
      <c r="F25" s="46"/>
    </row>
    <row r="26" spans="2:6" ht="30" customHeight="1" x14ac:dyDescent="0.15">
      <c r="B26" s="17">
        <v>3</v>
      </c>
      <c r="C26" s="4" t="s">
        <v>31</v>
      </c>
      <c r="D26" s="37">
        <v>2</v>
      </c>
      <c r="E26" s="19">
        <f>2/6</f>
        <v>0.33333333333333331</v>
      </c>
      <c r="F26" s="46"/>
    </row>
    <row r="27" spans="2:6" ht="30" customHeight="1" x14ac:dyDescent="0.15">
      <c r="B27" s="17">
        <v>4</v>
      </c>
      <c r="C27" s="4" t="s">
        <v>15</v>
      </c>
      <c r="D27" s="37">
        <v>1</v>
      </c>
      <c r="E27" s="19">
        <f>1/6</f>
        <v>0.16666666666666666</v>
      </c>
      <c r="F27" s="46"/>
    </row>
    <row r="28" spans="2:6" ht="30" customHeight="1" x14ac:dyDescent="0.15">
      <c r="B28" s="17">
        <v>5</v>
      </c>
      <c r="C28" s="4" t="s">
        <v>16</v>
      </c>
      <c r="D28" s="37">
        <v>1</v>
      </c>
      <c r="E28" s="19">
        <f t="shared" ref="E28:E30" si="1">1/6</f>
        <v>0.16666666666666666</v>
      </c>
      <c r="F28" s="46"/>
    </row>
    <row r="29" spans="2:6" ht="30" customHeight="1" x14ac:dyDescent="0.15">
      <c r="B29" s="17">
        <v>6</v>
      </c>
      <c r="C29" s="4" t="s">
        <v>17</v>
      </c>
      <c r="D29" s="37">
        <v>1</v>
      </c>
      <c r="E29" s="19">
        <f t="shared" si="1"/>
        <v>0.16666666666666666</v>
      </c>
      <c r="F29" s="46"/>
    </row>
    <row r="30" spans="2:6" ht="30" customHeight="1" thickBot="1" x14ac:dyDescent="0.2">
      <c r="B30" s="18">
        <v>7</v>
      </c>
      <c r="C30" s="6" t="s">
        <v>18</v>
      </c>
      <c r="D30" s="38">
        <v>1</v>
      </c>
      <c r="E30" s="20">
        <f t="shared" si="1"/>
        <v>0.16666666666666666</v>
      </c>
      <c r="F30" s="46"/>
    </row>
    <row r="31" spans="2:6" ht="24.95" customHeight="1" x14ac:dyDescent="0.15">
      <c r="B31" s="65" t="s">
        <v>10</v>
      </c>
      <c r="C31" s="55"/>
      <c r="D31" s="55"/>
    </row>
    <row r="32" spans="2:6" ht="24.95" customHeight="1" x14ac:dyDescent="0.15">
      <c r="B32" s="63" t="s">
        <v>35</v>
      </c>
      <c r="C32" s="64"/>
      <c r="D32" s="64"/>
      <c r="E32" s="64"/>
      <c r="F32" s="32"/>
    </row>
    <row r="33" spans="2:7" ht="87.75" customHeight="1" x14ac:dyDescent="0.15">
      <c r="B33" s="67" t="s">
        <v>37</v>
      </c>
      <c r="C33" s="59"/>
      <c r="D33" s="59"/>
      <c r="E33" s="60"/>
      <c r="F33" s="44"/>
    </row>
    <row r="34" spans="2:7" ht="24.95" customHeight="1" thickBot="1" x14ac:dyDescent="0.2">
      <c r="B34" s="56" t="s">
        <v>36</v>
      </c>
      <c r="C34" s="57"/>
      <c r="D34" s="57"/>
      <c r="E34" s="57"/>
      <c r="F34" s="45"/>
    </row>
    <row r="35" spans="2:7" ht="30" customHeight="1" thickBot="1" x14ac:dyDescent="0.2">
      <c r="B35" s="8" t="s">
        <v>5</v>
      </c>
      <c r="C35" s="9" t="s">
        <v>0</v>
      </c>
      <c r="D35" s="2" t="s">
        <v>4</v>
      </c>
      <c r="E35" s="22" t="s">
        <v>6</v>
      </c>
      <c r="F35" s="46"/>
    </row>
    <row r="36" spans="2:7" ht="33.75" customHeight="1" x14ac:dyDescent="0.15">
      <c r="B36" s="16">
        <v>1</v>
      </c>
      <c r="C36" s="7" t="s">
        <v>19</v>
      </c>
      <c r="D36" s="12">
        <v>4</v>
      </c>
      <c r="E36" s="28">
        <f>4/6</f>
        <v>0.66666666666666663</v>
      </c>
      <c r="F36" s="47"/>
      <c r="G36" s="1"/>
    </row>
    <row r="37" spans="2:7" ht="30" customHeight="1" x14ac:dyDescent="0.15">
      <c r="B37" s="17">
        <v>2</v>
      </c>
      <c r="C37" s="4" t="s">
        <v>1</v>
      </c>
      <c r="D37" s="13">
        <v>2</v>
      </c>
      <c r="E37" s="29">
        <f>2/6</f>
        <v>0.33333333333333331</v>
      </c>
      <c r="F37" s="47"/>
      <c r="G37" s="1"/>
    </row>
    <row r="38" spans="2:7" ht="30" customHeight="1" x14ac:dyDescent="0.15">
      <c r="B38" s="17">
        <v>3</v>
      </c>
      <c r="C38" s="4" t="s">
        <v>20</v>
      </c>
      <c r="D38" s="13">
        <v>2</v>
      </c>
      <c r="E38" s="29">
        <f>2/6</f>
        <v>0.33333333333333331</v>
      </c>
      <c r="F38" s="47"/>
      <c r="G38" s="1"/>
    </row>
    <row r="39" spans="2:7" ht="30" customHeight="1" x14ac:dyDescent="0.15">
      <c r="B39" s="17">
        <v>4</v>
      </c>
      <c r="C39" s="4" t="s">
        <v>21</v>
      </c>
      <c r="D39" s="13">
        <v>1</v>
      </c>
      <c r="E39" s="29">
        <f>1/6</f>
        <v>0.16666666666666666</v>
      </c>
      <c r="F39" s="47"/>
      <c r="G39" s="1"/>
    </row>
    <row r="40" spans="2:7" ht="30" customHeight="1" x14ac:dyDescent="0.15">
      <c r="B40" s="17">
        <v>5</v>
      </c>
      <c r="C40" s="4" t="s">
        <v>22</v>
      </c>
      <c r="D40" s="13">
        <v>1</v>
      </c>
      <c r="E40" s="29">
        <f t="shared" ref="E40:E44" si="2">1/6</f>
        <v>0.16666666666666666</v>
      </c>
      <c r="F40" s="47"/>
      <c r="G40" s="1"/>
    </row>
    <row r="41" spans="2:7" ht="30" customHeight="1" x14ac:dyDescent="0.15">
      <c r="B41" s="17">
        <v>6</v>
      </c>
      <c r="C41" s="4" t="s">
        <v>23</v>
      </c>
      <c r="D41" s="13">
        <v>1</v>
      </c>
      <c r="E41" s="29">
        <f t="shared" si="2"/>
        <v>0.16666666666666666</v>
      </c>
      <c r="F41" s="47"/>
      <c r="G41" s="1"/>
    </row>
    <row r="42" spans="2:7" ht="30" customHeight="1" x14ac:dyDescent="0.15">
      <c r="B42" s="17">
        <v>7</v>
      </c>
      <c r="C42" s="4" t="s">
        <v>3</v>
      </c>
      <c r="D42" s="13">
        <v>1</v>
      </c>
      <c r="E42" s="29">
        <f t="shared" si="2"/>
        <v>0.16666666666666666</v>
      </c>
      <c r="F42" s="47"/>
      <c r="G42" s="1"/>
    </row>
    <row r="43" spans="2:7" ht="30" customHeight="1" x14ac:dyDescent="0.15">
      <c r="B43" s="17">
        <v>8</v>
      </c>
      <c r="C43" s="4" t="s">
        <v>24</v>
      </c>
      <c r="D43" s="13">
        <v>1</v>
      </c>
      <c r="E43" s="29">
        <f t="shared" si="2"/>
        <v>0.16666666666666666</v>
      </c>
      <c r="F43" s="47"/>
      <c r="G43" s="1"/>
    </row>
    <row r="44" spans="2:7" ht="30" customHeight="1" thickBot="1" x14ac:dyDescent="0.2">
      <c r="B44" s="18">
        <v>9</v>
      </c>
      <c r="C44" s="6" t="s">
        <v>25</v>
      </c>
      <c r="D44" s="14">
        <v>1</v>
      </c>
      <c r="E44" s="30">
        <f t="shared" si="2"/>
        <v>0.16666666666666666</v>
      </c>
      <c r="F44" s="47"/>
      <c r="G44" s="1"/>
    </row>
    <row r="45" spans="2:7" ht="24.95" customHeight="1" x14ac:dyDescent="0.15">
      <c r="B45" s="66" t="s">
        <v>11</v>
      </c>
      <c r="C45" s="66"/>
      <c r="D45" s="66"/>
      <c r="E45" s="25"/>
      <c r="F45" s="48"/>
      <c r="G45" s="1"/>
    </row>
    <row r="46" spans="2:7" ht="24.95" customHeight="1" x14ac:dyDescent="0.15">
      <c r="B46" s="63" t="s">
        <v>35</v>
      </c>
      <c r="C46" s="64"/>
      <c r="D46" s="64"/>
      <c r="E46" s="64"/>
      <c r="F46" s="32"/>
      <c r="G46" s="1"/>
    </row>
    <row r="47" spans="2:7" ht="39" customHeight="1" x14ac:dyDescent="0.15">
      <c r="B47" s="58" t="s">
        <v>38</v>
      </c>
      <c r="C47" s="59"/>
      <c r="D47" s="59"/>
      <c r="E47" s="60"/>
      <c r="F47" s="44"/>
      <c r="G47" s="1"/>
    </row>
    <row r="48" spans="2:7" ht="24.95" customHeight="1" thickBot="1" x14ac:dyDescent="0.2">
      <c r="B48" s="56" t="s">
        <v>36</v>
      </c>
      <c r="C48" s="57"/>
      <c r="D48" s="57"/>
      <c r="E48" s="57"/>
      <c r="F48" s="45"/>
      <c r="G48" s="1"/>
    </row>
    <row r="49" spans="2:7" ht="30" customHeight="1" thickBot="1" x14ac:dyDescent="0.2">
      <c r="B49" s="8" t="s">
        <v>5</v>
      </c>
      <c r="C49" s="9" t="s">
        <v>0</v>
      </c>
      <c r="D49" s="2" t="s">
        <v>4</v>
      </c>
      <c r="E49" s="22" t="s">
        <v>6</v>
      </c>
      <c r="F49" s="46"/>
      <c r="G49" s="1"/>
    </row>
    <row r="50" spans="2:7" ht="30" customHeight="1" x14ac:dyDescent="0.15">
      <c r="B50" s="16">
        <v>1</v>
      </c>
      <c r="C50" s="7" t="s">
        <v>32</v>
      </c>
      <c r="D50" s="12">
        <v>3</v>
      </c>
      <c r="E50" s="28">
        <f>3/6</f>
        <v>0.5</v>
      </c>
      <c r="F50" s="47"/>
    </row>
    <row r="51" spans="2:7" ht="30" customHeight="1" x14ac:dyDescent="0.15">
      <c r="B51" s="17">
        <v>2</v>
      </c>
      <c r="C51" s="4" t="s">
        <v>26</v>
      </c>
      <c r="D51" s="13">
        <v>2</v>
      </c>
      <c r="E51" s="29">
        <f>2/6</f>
        <v>0.33333333333333331</v>
      </c>
      <c r="F51" s="47"/>
    </row>
    <row r="52" spans="2:7" ht="30" customHeight="1" x14ac:dyDescent="0.15">
      <c r="B52" s="17">
        <v>3</v>
      </c>
      <c r="C52" s="4" t="s">
        <v>27</v>
      </c>
      <c r="D52" s="13">
        <v>1</v>
      </c>
      <c r="E52" s="29">
        <f>1/6</f>
        <v>0.16666666666666666</v>
      </c>
      <c r="F52" s="47"/>
    </row>
    <row r="53" spans="2:7" ht="30" customHeight="1" x14ac:dyDescent="0.15">
      <c r="B53" s="17">
        <v>4</v>
      </c>
      <c r="C53" s="4" t="s">
        <v>28</v>
      </c>
      <c r="D53" s="13">
        <v>1</v>
      </c>
      <c r="E53" s="29">
        <f t="shared" ref="E53:E56" si="3">1/6</f>
        <v>0.16666666666666666</v>
      </c>
      <c r="F53" s="47"/>
    </row>
    <row r="54" spans="2:7" ht="30" customHeight="1" x14ac:dyDescent="0.15">
      <c r="B54" s="17">
        <v>5</v>
      </c>
      <c r="C54" s="4" t="s">
        <v>39</v>
      </c>
      <c r="D54" s="13">
        <v>1</v>
      </c>
      <c r="E54" s="29">
        <f t="shared" si="3"/>
        <v>0.16666666666666666</v>
      </c>
      <c r="F54" s="47"/>
    </row>
    <row r="55" spans="2:7" ht="30" customHeight="1" x14ac:dyDescent="0.15">
      <c r="B55" s="17">
        <v>6</v>
      </c>
      <c r="C55" s="4" t="s">
        <v>29</v>
      </c>
      <c r="D55" s="13">
        <v>1</v>
      </c>
      <c r="E55" s="29">
        <f t="shared" si="3"/>
        <v>0.16666666666666666</v>
      </c>
      <c r="F55" s="47"/>
    </row>
    <row r="56" spans="2:7" ht="30" customHeight="1" thickBot="1" x14ac:dyDescent="0.2">
      <c r="B56" s="18">
        <v>7</v>
      </c>
      <c r="C56" s="42" t="s">
        <v>30</v>
      </c>
      <c r="D56" s="21">
        <v>1</v>
      </c>
      <c r="E56" s="30">
        <f t="shared" si="3"/>
        <v>0.16666666666666666</v>
      </c>
      <c r="F56" s="47"/>
    </row>
  </sheetData>
  <mergeCells count="20">
    <mergeCell ref="B11:E11"/>
    <mergeCell ref="B21:E21"/>
    <mergeCell ref="B33:E33"/>
    <mergeCell ref="B8:E8"/>
    <mergeCell ref="A3:E3"/>
    <mergeCell ref="A5:E5"/>
    <mergeCell ref="B9:D9"/>
    <mergeCell ref="B19:D19"/>
    <mergeCell ref="B48:E48"/>
    <mergeCell ref="B47:E47"/>
    <mergeCell ref="B7:E7"/>
    <mergeCell ref="B10:E10"/>
    <mergeCell ref="B12:E12"/>
    <mergeCell ref="B20:E20"/>
    <mergeCell ref="B22:E22"/>
    <mergeCell ref="B32:E32"/>
    <mergeCell ref="B34:E34"/>
    <mergeCell ref="B46:E46"/>
    <mergeCell ref="B31:D31"/>
    <mergeCell ref="B45:D45"/>
  </mergeCells>
  <phoneticPr fontId="2"/>
  <pageMargins left="0.51181102362204722" right="0" top="0.35433070866141736" bottom="0.55118110236220474" header="0.31496062992125984" footer="0.31496062992125984"/>
  <pageSetup paperSize="9" scale="93" orientation="portrait" r:id="rId1"/>
  <rowBreaks count="1" manualBreakCount="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2019-03-04T01:43:46Z</dcterms:created>
  <dcterms:modified xsi:type="dcterms:W3CDTF">2019-03-04T01:45:02Z</dcterms:modified>
</cp:coreProperties>
</file>